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360" windowWidth="12120" windowHeight="9120"/>
  </bookViews>
  <sheets>
    <sheet name="County Data" sheetId="1" r:id="rId1"/>
    <sheet name="YDC Race, Age and Gender" sheetId="3" r:id="rId2"/>
    <sheet name="Population Data" sheetId="2" r:id="rId3"/>
    <sheet name="Data notes" sheetId="4" r:id="rId4"/>
  </sheets>
  <calcPr calcId="145621"/>
</workbook>
</file>

<file path=xl/calcChain.xml><?xml version="1.0" encoding="utf-8"?>
<calcChain xmlns="http://schemas.openxmlformats.org/spreadsheetml/2006/main">
  <c r="W103" i="1"/>
  <c r="V103"/>
  <c r="U103"/>
  <c r="T103"/>
  <c r="S103"/>
  <c r="R103"/>
  <c r="Q103"/>
  <c r="P103"/>
  <c r="K103"/>
  <c r="J103"/>
  <c r="F103"/>
  <c r="E103"/>
  <c r="D103"/>
  <c r="T102"/>
  <c r="O102"/>
  <c r="N102"/>
  <c r="M102"/>
  <c r="L102"/>
  <c r="T101"/>
  <c r="O101"/>
  <c r="N101"/>
  <c r="L101"/>
  <c r="M101"/>
  <c r="T100"/>
  <c r="N100"/>
  <c r="L100"/>
  <c r="O100"/>
  <c r="T99"/>
  <c r="N99"/>
  <c r="M99"/>
  <c r="L99"/>
  <c r="O99"/>
  <c r="T98"/>
  <c r="O98"/>
  <c r="N98"/>
  <c r="M98"/>
  <c r="L98"/>
  <c r="T97"/>
  <c r="O97"/>
  <c r="N97"/>
  <c r="L97"/>
  <c r="M97"/>
  <c r="T96"/>
  <c r="N96"/>
  <c r="L96"/>
  <c r="O96"/>
  <c r="T95"/>
  <c r="N95"/>
  <c r="M95"/>
  <c r="L95"/>
  <c r="O95"/>
  <c r="T94"/>
  <c r="O94"/>
  <c r="N94"/>
  <c r="M94"/>
  <c r="L94"/>
  <c r="T93"/>
  <c r="O93"/>
  <c r="N93"/>
  <c r="L93"/>
  <c r="M93"/>
  <c r="T92"/>
  <c r="N92"/>
  <c r="L92"/>
  <c r="O92"/>
  <c r="T91"/>
  <c r="N91"/>
  <c r="M91"/>
  <c r="L91"/>
  <c r="O91"/>
  <c r="T90"/>
  <c r="O90"/>
  <c r="N90"/>
  <c r="M90"/>
  <c r="L90"/>
  <c r="T89"/>
  <c r="O89"/>
  <c r="N89"/>
  <c r="L89"/>
  <c r="M89"/>
  <c r="T88"/>
  <c r="N88"/>
  <c r="L88"/>
  <c r="O88"/>
  <c r="T87"/>
  <c r="N87"/>
  <c r="M87"/>
  <c r="L87"/>
  <c r="O87"/>
  <c r="T86"/>
  <c r="O86"/>
  <c r="N86"/>
  <c r="M86"/>
  <c r="L86"/>
  <c r="T85"/>
  <c r="O85"/>
  <c r="N85"/>
  <c r="L85"/>
  <c r="M85"/>
  <c r="T84"/>
  <c r="N84"/>
  <c r="L84"/>
  <c r="O84"/>
  <c r="T83"/>
  <c r="N83"/>
  <c r="M83"/>
  <c r="L83"/>
  <c r="O83"/>
  <c r="T82"/>
  <c r="O82"/>
  <c r="N82"/>
  <c r="M82"/>
  <c r="L82"/>
  <c r="T81"/>
  <c r="O81"/>
  <c r="N81"/>
  <c r="L81"/>
  <c r="M81"/>
  <c r="T80"/>
  <c r="N80"/>
  <c r="L80"/>
  <c r="O80"/>
  <c r="T79"/>
  <c r="N79"/>
  <c r="M79"/>
  <c r="L79"/>
  <c r="O79"/>
  <c r="T78"/>
  <c r="O78"/>
  <c r="N78"/>
  <c r="L78"/>
  <c r="M78"/>
  <c r="T77"/>
  <c r="O77"/>
  <c r="N77"/>
  <c r="L77"/>
  <c r="M77"/>
  <c r="T76"/>
  <c r="N76"/>
  <c r="L76"/>
  <c r="O76"/>
  <c r="T75"/>
  <c r="N75"/>
  <c r="L75"/>
  <c r="O75"/>
  <c r="T74"/>
  <c r="N74"/>
  <c r="L74"/>
  <c r="M74"/>
  <c r="T73"/>
  <c r="N73"/>
  <c r="L73"/>
  <c r="M73"/>
  <c r="T72"/>
  <c r="N72"/>
  <c r="L72"/>
  <c r="O72"/>
  <c r="T71"/>
  <c r="N71"/>
  <c r="L71"/>
  <c r="O71"/>
  <c r="T70"/>
  <c r="N70"/>
  <c r="L70"/>
  <c r="M70"/>
  <c r="T69"/>
  <c r="N69"/>
  <c r="L69"/>
  <c r="M69"/>
  <c r="T68"/>
  <c r="N68"/>
  <c r="L68"/>
  <c r="O68"/>
  <c r="T67"/>
  <c r="N67"/>
  <c r="M67"/>
  <c r="L67"/>
  <c r="O67"/>
  <c r="T66"/>
  <c r="O66"/>
  <c r="N66"/>
  <c r="L66"/>
  <c r="M66"/>
  <c r="T65"/>
  <c r="N65"/>
  <c r="L65"/>
  <c r="M65"/>
  <c r="T64"/>
  <c r="N64"/>
  <c r="L64"/>
  <c r="O64"/>
  <c r="T63"/>
  <c r="N63"/>
  <c r="M63"/>
  <c r="L63"/>
  <c r="O63"/>
  <c r="T62"/>
  <c r="O62"/>
  <c r="N62"/>
  <c r="L62"/>
  <c r="M62"/>
  <c r="T61"/>
  <c r="O61"/>
  <c r="N61"/>
  <c r="L61"/>
  <c r="M61"/>
  <c r="T60"/>
  <c r="N60"/>
  <c r="L60"/>
  <c r="O60"/>
  <c r="T59"/>
  <c r="N59"/>
  <c r="M59"/>
  <c r="L59"/>
  <c r="O59"/>
  <c r="T58"/>
  <c r="O58"/>
  <c r="N58"/>
  <c r="L58"/>
  <c r="M58"/>
  <c r="T57"/>
  <c r="O57"/>
  <c r="N57"/>
  <c r="L57"/>
  <c r="M57"/>
  <c r="T56"/>
  <c r="N56"/>
  <c r="L56"/>
  <c r="O56"/>
  <c r="T55"/>
  <c r="N55"/>
  <c r="L55"/>
  <c r="O55"/>
  <c r="T54"/>
  <c r="N54"/>
  <c r="L54"/>
  <c r="M54"/>
  <c r="T53"/>
  <c r="N53"/>
  <c r="L53"/>
  <c r="M53"/>
  <c r="T52"/>
  <c r="N52"/>
  <c r="L52"/>
  <c r="O52"/>
  <c r="T51"/>
  <c r="N51"/>
  <c r="L51"/>
  <c r="O51"/>
  <c r="T50"/>
  <c r="N50"/>
  <c r="L50"/>
  <c r="M50"/>
  <c r="T49"/>
  <c r="N49"/>
  <c r="L49"/>
  <c r="M49"/>
  <c r="T48"/>
  <c r="N48"/>
  <c r="L48"/>
  <c r="O48"/>
  <c r="T47"/>
  <c r="N47"/>
  <c r="M47"/>
  <c r="L47"/>
  <c r="O47"/>
  <c r="T46"/>
  <c r="O46"/>
  <c r="N46"/>
  <c r="L46"/>
  <c r="M46"/>
  <c r="T45"/>
  <c r="N45"/>
  <c r="L45"/>
  <c r="M45"/>
  <c r="T44"/>
  <c r="N44"/>
  <c r="L44"/>
  <c r="O44"/>
  <c r="T43"/>
  <c r="N43"/>
  <c r="M43"/>
  <c r="L43"/>
  <c r="O43"/>
  <c r="T42"/>
  <c r="O42"/>
  <c r="N42"/>
  <c r="L42"/>
  <c r="M42"/>
  <c r="T41"/>
  <c r="O41"/>
  <c r="N41"/>
  <c r="L41"/>
  <c r="M41"/>
  <c r="T40"/>
  <c r="N40"/>
  <c r="L40"/>
  <c r="O40"/>
  <c r="T39"/>
  <c r="N39"/>
  <c r="M39"/>
  <c r="L39"/>
  <c r="O39"/>
  <c r="T38"/>
  <c r="O38"/>
  <c r="N38"/>
  <c r="L38"/>
  <c r="M38"/>
  <c r="T37"/>
  <c r="O37"/>
  <c r="N37"/>
  <c r="L37"/>
  <c r="M37"/>
  <c r="T36"/>
  <c r="N36"/>
  <c r="L36"/>
  <c r="O36"/>
  <c r="T35"/>
  <c r="N35"/>
  <c r="L35"/>
  <c r="O35"/>
  <c r="T34"/>
  <c r="N34"/>
  <c r="M34"/>
  <c r="L34"/>
  <c r="O34"/>
  <c r="T33"/>
  <c r="O33"/>
  <c r="N33"/>
  <c r="L33"/>
  <c r="M33"/>
  <c r="T32"/>
  <c r="N32"/>
  <c r="L32"/>
  <c r="O32"/>
  <c r="T31"/>
  <c r="N31"/>
  <c r="L31"/>
  <c r="O31"/>
  <c r="T30"/>
  <c r="N30"/>
  <c r="L30"/>
  <c r="M30"/>
  <c r="T29"/>
  <c r="N29"/>
  <c r="L29"/>
  <c r="M29"/>
  <c r="T28"/>
  <c r="N28"/>
  <c r="L28"/>
  <c r="O28"/>
  <c r="T27"/>
  <c r="N27"/>
  <c r="L27"/>
  <c r="O27"/>
  <c r="T26"/>
  <c r="N26"/>
  <c r="L26"/>
  <c r="M26"/>
  <c r="T25"/>
  <c r="N25"/>
  <c r="L25"/>
  <c r="M25"/>
  <c r="T24"/>
  <c r="N24"/>
  <c r="L24"/>
  <c r="O24"/>
  <c r="T23"/>
  <c r="N23"/>
  <c r="M23"/>
  <c r="L23"/>
  <c r="O23"/>
  <c r="T22"/>
  <c r="O22"/>
  <c r="N22"/>
  <c r="L22"/>
  <c r="M22"/>
  <c r="T21"/>
  <c r="O21"/>
  <c r="N21"/>
  <c r="L21"/>
  <c r="M21"/>
  <c r="T20"/>
  <c r="N20"/>
  <c r="L20"/>
  <c r="O20"/>
  <c r="T19"/>
  <c r="N19"/>
  <c r="M19"/>
  <c r="L19"/>
  <c r="O19"/>
  <c r="T18"/>
  <c r="O18"/>
  <c r="N18"/>
  <c r="L18"/>
  <c r="M18"/>
  <c r="T17"/>
  <c r="O17"/>
  <c r="N17"/>
  <c r="L17"/>
  <c r="M17"/>
  <c r="T16"/>
  <c r="N16"/>
  <c r="L16"/>
  <c r="O16"/>
  <c r="T15"/>
  <c r="N15"/>
  <c r="L15"/>
  <c r="O15"/>
  <c r="T14"/>
  <c r="N14"/>
  <c r="L14"/>
  <c r="M14"/>
  <c r="T13"/>
  <c r="N13"/>
  <c r="L13"/>
  <c r="M13"/>
  <c r="T12"/>
  <c r="N12"/>
  <c r="L12"/>
  <c r="O12"/>
  <c r="T11"/>
  <c r="N11"/>
  <c r="L11"/>
  <c r="O11"/>
  <c r="T10"/>
  <c r="N10"/>
  <c r="L10"/>
  <c r="M10"/>
  <c r="T9"/>
  <c r="N9"/>
  <c r="L9"/>
  <c r="M9"/>
  <c r="T8"/>
  <c r="N8"/>
  <c r="L8"/>
  <c r="O8"/>
  <c r="T7"/>
  <c r="N7"/>
  <c r="M7"/>
  <c r="L7"/>
  <c r="O7"/>
  <c r="T6"/>
  <c r="O6"/>
  <c r="N6"/>
  <c r="L6"/>
  <c r="M6"/>
  <c r="T5"/>
  <c r="O5"/>
  <c r="N5"/>
  <c r="L5"/>
  <c r="M5"/>
  <c r="T4"/>
  <c r="N4"/>
  <c r="L4"/>
  <c r="O4"/>
  <c r="T3"/>
  <c r="N3"/>
  <c r="M3"/>
  <c r="L3"/>
  <c r="O3"/>
  <c r="M35"/>
  <c r="M55"/>
  <c r="M75"/>
  <c r="M11"/>
  <c r="O13"/>
  <c r="O14"/>
  <c r="M27"/>
  <c r="O29"/>
  <c r="O30"/>
  <c r="M51"/>
  <c r="O53"/>
  <c r="O54"/>
  <c r="M71"/>
  <c r="O73"/>
  <c r="O74"/>
  <c r="M15"/>
  <c r="M31"/>
  <c r="O9"/>
  <c r="O10"/>
  <c r="O25"/>
  <c r="O26"/>
  <c r="O45"/>
  <c r="O49"/>
  <c r="O50"/>
  <c r="O65"/>
  <c r="O69"/>
  <c r="O70"/>
  <c r="N103"/>
  <c r="L103"/>
  <c r="O103"/>
  <c r="M4"/>
  <c r="M12"/>
  <c r="M20"/>
  <c r="M24"/>
  <c r="M32"/>
  <c r="M40"/>
  <c r="M48"/>
  <c r="M56"/>
  <c r="M64"/>
  <c r="M72"/>
  <c r="M80"/>
  <c r="M88"/>
  <c r="M100"/>
  <c r="M8"/>
  <c r="M16"/>
  <c r="M28"/>
  <c r="M36"/>
  <c r="M44"/>
  <c r="M52"/>
  <c r="M60"/>
  <c r="M68"/>
  <c r="M76"/>
  <c r="M84"/>
  <c r="M92"/>
  <c r="M96"/>
  <c r="M103"/>
</calcChain>
</file>

<file path=xl/sharedStrings.xml><?xml version="1.0" encoding="utf-8"?>
<sst xmlns="http://schemas.openxmlformats.org/spreadsheetml/2006/main" count="567" uniqueCount="184">
  <si>
    <t>POPULATION AGE GROUPS</t>
  </si>
  <si>
    <t>COMPLAINTS RECEIVED</t>
  </si>
  <si>
    <t>RATES</t>
  </si>
  <si>
    <t>SUPERIOR COURT TRANSFERS</t>
  </si>
  <si>
    <t>DETENTION</t>
  </si>
  <si>
    <t>YDC COMMITMENTS</t>
  </si>
  <si>
    <t>COMMUNITY PROGRAMS</t>
  </si>
  <si>
    <t>County</t>
  </si>
  <si>
    <t>Area</t>
  </si>
  <si>
    <t>District</t>
  </si>
  <si>
    <t>Juvenile Population Ages 6-17</t>
  </si>
  <si>
    <t>Juvenile Population Ages 6-15</t>
  </si>
  <si>
    <t>Juvenile Population Ages 10-17</t>
  </si>
  <si>
    <t>Violent Class A - E</t>
  </si>
  <si>
    <t>Serious Class F - I, A1</t>
  </si>
  <si>
    <t>Minor Class 1 - 3</t>
  </si>
  <si>
    <t>Infraction</t>
  </si>
  <si>
    <t>Status</t>
  </si>
  <si>
    <t>Total Delinquent Complaints</t>
  </si>
  <si>
    <t>Total Complaints</t>
  </si>
  <si>
    <t>Undisciplined Rate per 1,000 Age 6 to 17</t>
  </si>
  <si>
    <t>Delinquent Rate per 1,000 Age 6 to 15</t>
  </si>
  <si>
    <t>Number of Juveniles Transferred to Superior Court</t>
  </si>
  <si>
    <t>Distinct Juveniles Detained*</t>
  </si>
  <si>
    <t>Detention Admissions**, ***</t>
  </si>
  <si>
    <t>YDC Commitments</t>
  </si>
  <si>
    <t>YDC Commitment Rate per 1,000 youth Age 10-17</t>
  </si>
  <si>
    <t>JCPC Youth Served</t>
  </si>
  <si>
    <t>Eckerd Youth Served</t>
  </si>
  <si>
    <t>MJH Youth Served</t>
  </si>
  <si>
    <t>Alamance</t>
  </si>
  <si>
    <t>Central</t>
  </si>
  <si>
    <t>Alexander</t>
  </si>
  <si>
    <t>Piedmont</t>
  </si>
  <si>
    <t>Alleghany</t>
  </si>
  <si>
    <t>West</t>
  </si>
  <si>
    <t>Anson</t>
  </si>
  <si>
    <t>20</t>
  </si>
  <si>
    <t>Ashe</t>
  </si>
  <si>
    <t>23</t>
  </si>
  <si>
    <t>Avery</t>
  </si>
  <si>
    <t>24</t>
  </si>
  <si>
    <t>Beaufort</t>
  </si>
  <si>
    <t>East</t>
  </si>
  <si>
    <t>2</t>
  </si>
  <si>
    <t>Bertie</t>
  </si>
  <si>
    <t>Bladen</t>
  </si>
  <si>
    <t>13</t>
  </si>
  <si>
    <t>Brunswick</t>
  </si>
  <si>
    <t>Buncombe</t>
  </si>
  <si>
    <t>28</t>
  </si>
  <si>
    <t>Burke</t>
  </si>
  <si>
    <t>25</t>
  </si>
  <si>
    <t>Cabarrus</t>
  </si>
  <si>
    <t>Caldwell</t>
  </si>
  <si>
    <t>Camden</t>
  </si>
  <si>
    <t>1</t>
  </si>
  <si>
    <t>Carteret</t>
  </si>
  <si>
    <t>Caswell</t>
  </si>
  <si>
    <t>Catawba</t>
  </si>
  <si>
    <t>Chatham</t>
  </si>
  <si>
    <t>Cherokee</t>
  </si>
  <si>
    <t>30</t>
  </si>
  <si>
    <t>Chowan</t>
  </si>
  <si>
    <t>Clay</t>
  </si>
  <si>
    <t>Cleveland</t>
  </si>
  <si>
    <t>Columbus</t>
  </si>
  <si>
    <t>Craven</t>
  </si>
  <si>
    <t>Cumberland</t>
  </si>
  <si>
    <t>12</t>
  </si>
  <si>
    <t>Currituck</t>
  </si>
  <si>
    <t>Dare</t>
  </si>
  <si>
    <t>Davidson</t>
  </si>
  <si>
    <t>22</t>
  </si>
  <si>
    <t>Davie</t>
  </si>
  <si>
    <t>Duplin</t>
  </si>
  <si>
    <t>4</t>
  </si>
  <si>
    <t>Durham</t>
  </si>
  <si>
    <t>14</t>
  </si>
  <si>
    <t>Edgecombe</t>
  </si>
  <si>
    <t>7</t>
  </si>
  <si>
    <t>Forsyth</t>
  </si>
  <si>
    <t>21</t>
  </si>
  <si>
    <t>Franklin</t>
  </si>
  <si>
    <t>9</t>
  </si>
  <si>
    <t>Gaston</t>
  </si>
  <si>
    <t>Gates</t>
  </si>
  <si>
    <t>Graham</t>
  </si>
  <si>
    <t>Granville</t>
  </si>
  <si>
    <t>Greene</t>
  </si>
  <si>
    <t>8</t>
  </si>
  <si>
    <t>Guilford</t>
  </si>
  <si>
    <t>18</t>
  </si>
  <si>
    <t>Halifax</t>
  </si>
  <si>
    <t>Harnett</t>
  </si>
  <si>
    <t>11</t>
  </si>
  <si>
    <t>Haywood</t>
  </si>
  <si>
    <t>Henderson</t>
  </si>
  <si>
    <t>29</t>
  </si>
  <si>
    <t>Hertford</t>
  </si>
  <si>
    <t>Hoke</t>
  </si>
  <si>
    <t>Hyde</t>
  </si>
  <si>
    <t>Iredell</t>
  </si>
  <si>
    <t>Jackson</t>
  </si>
  <si>
    <t>Johnston</t>
  </si>
  <si>
    <t>Jones</t>
  </si>
  <si>
    <t>Lee</t>
  </si>
  <si>
    <t>Lenoir</t>
  </si>
  <si>
    <t>Lincoln</t>
  </si>
  <si>
    <t>Macon</t>
  </si>
  <si>
    <t>Madison</t>
  </si>
  <si>
    <t>Martin</t>
  </si>
  <si>
    <t>McDowell</t>
  </si>
  <si>
    <t>Mecklenburg</t>
  </si>
  <si>
    <t>26</t>
  </si>
  <si>
    <t>Mitchell</t>
  </si>
  <si>
    <t>Montgomery</t>
  </si>
  <si>
    <t>Moore</t>
  </si>
  <si>
    <t>Nash</t>
  </si>
  <si>
    <t>New Hanover</t>
  </si>
  <si>
    <t>5</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</si>
  <si>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</si>
  <si>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</si>
  <si>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</si>
  <si>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</si>
  <si>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</si>
  <si>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</si>
  <si>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</si>
  <si>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</si>
  <si>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</si>
  <si>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</si>
  <si>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</si>
  <si>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</si>
  <si>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</si>
  <si>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</si>
  <si>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</si>
  <si>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</si>
  <si>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</si>
  <si>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</si>
  <si>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</si>
  <si>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</si>
  <si>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</si>
  <si>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</si>
  <si>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</si>
  <si>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</si>
  <si>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</si>
  <si>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</si>
  <si>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</si>
  <si>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10</t>
  </si>
  <si>
    <t>Warren</t>
  </si>
  <si>
    <t>Washington</t>
  </si>
  <si>
    <t>Watauga</t>
  </si>
  <si>
    <t>Wayne</t>
  </si>
  <si>
    <t>Wilkes</t>
  </si>
  <si>
    <t>Wilson</t>
  </si>
  <si>
    <t>Yadkin</t>
  </si>
  <si>
    <t>Yancey</t>
  </si>
  <si>
    <t>STATE</t>
  </si>
  <si>
    <t>July 1, 2011 County Total - Single Year Ages</t>
  </si>
  <si>
    <t>Last updated 23FEB2012</t>
  </si>
  <si>
    <t xml:space="preserve">DETENTION: </t>
  </si>
  <si>
    <t>*"Distinct" in the County Databook is determined by county counts. For juveniles who were admitted to detention with secure custody orders from different counties, they are counted in all counties where secure custody orders originated.</t>
  </si>
  <si>
    <t>COMMUNITY PROGRAMS:</t>
  </si>
  <si>
    <t>***Fourteen (14) distinct juveniles were admitted to detention from a Reservation seventeen (17) times in CY 2011; and there was one distinct juvenile admitted once by United States Marshall, East.</t>
  </si>
  <si>
    <t>All Community Programs data are defined as "youth served", not admissions during the 10-11 school/fiscal year.</t>
  </si>
  <si>
    <t>Age at Commitment by Race and Gender</t>
  </si>
  <si>
    <t>Female</t>
  </si>
  <si>
    <t>Male</t>
  </si>
  <si>
    <t>Commitment County</t>
  </si>
  <si>
    <t>Female Total</t>
  </si>
  <si>
    <t>Male Total</t>
  </si>
  <si>
    <t>Total</t>
  </si>
  <si>
    <t xml:space="preserve">Black or African-American </t>
  </si>
  <si>
    <t xml:space="preserve">White </t>
  </si>
  <si>
    <t>Unknown</t>
  </si>
  <si>
    <t>Two or More Races</t>
  </si>
  <si>
    <t>Hispanic/Latino</t>
  </si>
  <si>
    <t>Asian</t>
  </si>
  <si>
    <t>American Indian or Alaska Native</t>
  </si>
  <si>
    <t>State 2011 Total</t>
  </si>
  <si>
    <t>**Admissions are the number of times all juveniles were admitted to detention from each respective county. This data does not include transfers between centers (within the detention system).</t>
  </si>
  <si>
    <t>6-17 Popn</t>
  </si>
  <si>
    <t>6-15 Popn</t>
  </si>
  <si>
    <t>10-17 Popn</t>
  </si>
</sst>
</file>

<file path=xl/styles.xml><?xml version="1.0" encoding="utf-8"?>
<styleSheet xmlns="http://schemas.openxmlformats.org/spreadsheetml/2006/main">
  <fonts count="9">
    <font>
      <sz val="11"/>
      <color theme="1"/>
      <name val="Calibri"/>
      <family val="2"/>
      <scheme val="minor"/>
    </font>
    <font>
      <b/>
      <sz val="11"/>
      <color indexed="8"/>
      <name val="Calibri"/>
      <family val="2"/>
    </font>
    <font>
      <b/>
      <sz val="11"/>
      <color indexed="8"/>
      <name val="Calibri"/>
      <family val="2"/>
    </font>
    <font>
      <sz val="11"/>
      <color indexed="8"/>
      <name val="Calibri"/>
      <family val="2"/>
    </font>
    <font>
      <sz val="10"/>
      <color indexed="8"/>
      <name val="Arial"/>
      <family val="2"/>
    </font>
    <font>
      <sz val="11"/>
      <name val="Calibri"/>
      <family val="2"/>
    </font>
    <font>
      <sz val="10"/>
      <color indexed="8"/>
      <name val="Arial Unicode MS"/>
      <family val="2"/>
    </font>
    <font>
      <b/>
      <sz val="10"/>
      <name val="Arial"/>
      <family val="2"/>
    </font>
    <font>
      <sz val="10"/>
      <name val="Arial"/>
      <family val="2"/>
    </font>
  </fonts>
  <fills count="14">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22"/>
        <bgColor indexed="64"/>
      </patternFill>
    </fill>
    <fill>
      <patternFill patternType="solid">
        <fgColor indexed="36"/>
        <bgColor indexed="64"/>
      </patternFill>
    </fill>
    <fill>
      <patternFill patternType="solid">
        <fgColor indexed="13"/>
        <bgColor indexed="64"/>
      </patternFill>
    </fill>
    <fill>
      <patternFill patternType="solid">
        <fgColor indexed="30"/>
        <bgColor indexed="64"/>
      </patternFill>
    </fill>
    <fill>
      <patternFill patternType="solid">
        <fgColor indexed="50"/>
        <bgColor indexed="64"/>
      </patternFill>
    </fill>
    <fill>
      <patternFill patternType="solid">
        <fgColor indexed="52"/>
        <bgColor indexed="64"/>
      </patternFill>
    </fill>
    <fill>
      <patternFill patternType="solid">
        <fgColor indexed="43"/>
        <bgColor indexed="64"/>
      </patternFill>
    </fill>
    <fill>
      <patternFill patternType="solid">
        <fgColor indexed="51"/>
        <bgColor indexed="64"/>
      </patternFill>
    </fill>
    <fill>
      <patternFill patternType="solid">
        <fgColor indexed="49"/>
        <bgColor indexed="64"/>
      </patternFill>
    </fill>
    <fill>
      <patternFill patternType="solid">
        <fgColor indexed="46"/>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3">
    <xf numFmtId="0" fontId="0" fillId="0" borderId="0" xfId="0"/>
    <xf numFmtId="0" fontId="0" fillId="0" borderId="0" xfId="0" applyFont="1"/>
    <xf numFmtId="0" fontId="0" fillId="0" borderId="0" xfId="0" applyFont="1" applyAlignment="1">
      <alignment horizontal="center"/>
    </xf>
    <xf numFmtId="0" fontId="1" fillId="2" borderId="1" xfId="0" applyFont="1" applyFill="1" applyBorder="1" applyAlignment="1">
      <alignment horizontal="center" wrapText="1"/>
    </xf>
    <xf numFmtId="0" fontId="0" fillId="0" borderId="2" xfId="0" applyFont="1" applyBorder="1" applyAlignment="1">
      <alignment horizontal="center"/>
    </xf>
    <xf numFmtId="0" fontId="0" fillId="0" borderId="2" xfId="0" applyFont="1" applyBorder="1" applyAlignment="1">
      <alignment horizontal="center" wrapText="1"/>
    </xf>
    <xf numFmtId="0" fontId="3" fillId="0" borderId="2" xfId="0" applyFont="1" applyFill="1" applyBorder="1" applyAlignment="1">
      <alignment horizontal="center" wrapText="1"/>
    </xf>
    <xf numFmtId="0" fontId="4" fillId="0" borderId="2" xfId="0" applyFont="1" applyFill="1" applyBorder="1" applyAlignment="1">
      <alignment horizontal="center" wrapText="1"/>
    </xf>
    <xf numFmtId="0" fontId="0" fillId="0" borderId="2" xfId="0" applyFont="1" applyBorder="1"/>
    <xf numFmtId="3" fontId="5" fillId="3" borderId="2" xfId="0" applyNumberFormat="1" applyFont="1" applyFill="1" applyBorder="1" applyAlignment="1">
      <alignment horizontal="center"/>
    </xf>
    <xf numFmtId="3" fontId="0" fillId="0" borderId="2" xfId="0" applyNumberFormat="1" applyFont="1" applyBorder="1" applyAlignment="1">
      <alignment horizontal="center"/>
    </xf>
    <xf numFmtId="3" fontId="0" fillId="0" borderId="2" xfId="0" applyNumberFormat="1" applyBorder="1"/>
    <xf numFmtId="3" fontId="0" fillId="0" borderId="2" xfId="0" applyNumberFormat="1" applyFont="1" applyBorder="1"/>
    <xf numFmtId="2" fontId="0" fillId="0" borderId="2" xfId="0" applyNumberFormat="1" applyFont="1" applyBorder="1"/>
    <xf numFmtId="0" fontId="0" fillId="0" borderId="2" xfId="0" applyBorder="1"/>
    <xf numFmtId="2" fontId="0" fillId="0" borderId="2" xfId="0" applyNumberFormat="1" applyBorder="1"/>
    <xf numFmtId="0" fontId="0" fillId="0" borderId="2" xfId="0" applyFont="1" applyBorder="1" applyAlignment="1">
      <alignment horizontal="right" wrapText="1"/>
    </xf>
    <xf numFmtId="0" fontId="0" fillId="0" borderId="2" xfId="0" applyFont="1" applyFill="1" applyBorder="1"/>
    <xf numFmtId="0" fontId="0" fillId="0" borderId="2" xfId="0" applyFont="1" applyBorder="1" applyAlignment="1">
      <alignment horizontal="right"/>
    </xf>
    <xf numFmtId="0" fontId="0" fillId="0" borderId="2" xfId="0" applyNumberFormat="1" applyFont="1" applyBorder="1"/>
    <xf numFmtId="0" fontId="0" fillId="0" borderId="2" xfId="0" applyNumberFormat="1" applyBorder="1"/>
    <xf numFmtId="1" fontId="0" fillId="0" borderId="2" xfId="0" applyNumberFormat="1" applyFont="1" applyBorder="1"/>
    <xf numFmtId="1" fontId="0" fillId="0" borderId="2" xfId="0" applyNumberFormat="1" applyBorder="1"/>
    <xf numFmtId="3" fontId="5" fillId="0" borderId="2" xfId="0" applyNumberFormat="1" applyFont="1" applyBorder="1"/>
    <xf numFmtId="3" fontId="6" fillId="0" borderId="3" xfId="0" applyNumberFormat="1" applyFont="1" applyFill="1" applyBorder="1" applyAlignment="1">
      <alignment horizontal="right" vertical="top"/>
    </xf>
    <xf numFmtId="0" fontId="0" fillId="0" borderId="3" xfId="0" applyBorder="1"/>
    <xf numFmtId="2" fontId="0" fillId="0" borderId="0" xfId="0" applyNumberFormat="1" applyFont="1"/>
    <xf numFmtId="2" fontId="0" fillId="0" borderId="0" xfId="0" applyNumberFormat="1" applyFont="1" applyFill="1" applyBorder="1"/>
    <xf numFmtId="0" fontId="0" fillId="0" borderId="0" xfId="0" applyFont="1" applyBorder="1"/>
    <xf numFmtId="0" fontId="0" fillId="0" borderId="0" xfId="0" applyFont="1" applyFill="1"/>
    <xf numFmtId="0" fontId="0" fillId="0" borderId="0" xfId="0" applyBorder="1" applyAlignment="1">
      <alignment horizontal="left"/>
    </xf>
    <xf numFmtId="0" fontId="0" fillId="0" borderId="0" xfId="0" applyBorder="1" applyAlignment="1">
      <alignment wrapText="1"/>
    </xf>
    <xf numFmtId="0" fontId="0" fillId="0" borderId="0" xfId="0" applyBorder="1" applyAlignment="1">
      <alignment horizontal="left" wrapText="1"/>
    </xf>
    <xf numFmtId="0" fontId="0" fillId="0" borderId="0" xfId="0" applyBorder="1"/>
    <xf numFmtId="0" fontId="1" fillId="0" borderId="2" xfId="0" applyFont="1" applyBorder="1"/>
    <xf numFmtId="0" fontId="0" fillId="0" borderId="2" xfId="0" applyBorder="1" applyAlignment="1">
      <alignment horizontal="center"/>
    </xf>
    <xf numFmtId="0" fontId="0" fillId="4" borderId="2" xfId="0" applyFill="1" applyBorder="1"/>
    <xf numFmtId="0" fontId="0" fillId="0" borderId="2" xfId="0" applyBorder="1" applyAlignment="1">
      <alignment horizontal="right"/>
    </xf>
    <xf numFmtId="0" fontId="1" fillId="0" borderId="2" xfId="0" applyFont="1" applyBorder="1" applyAlignment="1">
      <alignment horizontal="center"/>
    </xf>
    <xf numFmtId="0" fontId="1" fillId="4" borderId="2" xfId="0" applyFont="1" applyFill="1" applyBorder="1"/>
    <xf numFmtId="0" fontId="8" fillId="0" borderId="0" xfId="0" applyFont="1" applyFill="1" applyAlignment="1">
      <alignment vertical="top" wrapText="1"/>
    </xf>
    <xf numFmtId="0" fontId="8" fillId="0" borderId="0" xfId="0" applyFont="1" applyFill="1"/>
    <xf numFmtId="0" fontId="7" fillId="0" borderId="2" xfId="0" applyFont="1" applyFill="1" applyBorder="1" applyAlignment="1">
      <alignment horizontal="center" vertical="top" wrapText="1"/>
    </xf>
    <xf numFmtId="0" fontId="8" fillId="0" borderId="2" xfId="0" applyFont="1" applyFill="1" applyBorder="1" applyAlignment="1">
      <alignment vertical="top" wrapText="1"/>
    </xf>
    <xf numFmtId="3" fontId="8" fillId="0" borderId="2" xfId="0" applyNumberFormat="1" applyFont="1" applyFill="1" applyBorder="1" applyAlignment="1">
      <alignment vertical="top" wrapText="1"/>
    </xf>
    <xf numFmtId="0" fontId="7" fillId="0" borderId="2" xfId="0" applyFont="1" applyFill="1" applyBorder="1" applyAlignment="1">
      <alignment horizontal="center"/>
    </xf>
    <xf numFmtId="3" fontId="8" fillId="0" borderId="2" xfId="0" applyNumberFormat="1" applyFont="1" applyFill="1" applyBorder="1"/>
    <xf numFmtId="0" fontId="1" fillId="5" borderId="1" xfId="0" applyFont="1" applyFill="1" applyBorder="1" applyAlignment="1">
      <alignment horizontal="center"/>
    </xf>
    <xf numFmtId="0" fontId="2" fillId="6" borderId="1" xfId="0" applyFont="1" applyFill="1" applyBorder="1" applyAlignment="1">
      <alignment horizontal="center"/>
    </xf>
    <xf numFmtId="0" fontId="2" fillId="7" borderId="1" xfId="0" applyFont="1" applyFill="1" applyBorder="1" applyAlignment="1">
      <alignment horizontal="center"/>
    </xf>
    <xf numFmtId="0" fontId="1" fillId="8" borderId="1" xfId="0" applyFont="1" applyFill="1" applyBorder="1" applyAlignment="1">
      <alignment horizontal="center"/>
    </xf>
    <xf numFmtId="0" fontId="1" fillId="9" borderId="1" xfId="0" applyFont="1" applyFill="1" applyBorder="1" applyAlignment="1">
      <alignment horizontal="center"/>
    </xf>
    <xf numFmtId="0" fontId="1" fillId="10" borderId="1" xfId="0" applyFont="1" applyFill="1" applyBorder="1" applyAlignment="1">
      <alignment horizontal="center"/>
    </xf>
    <xf numFmtId="0" fontId="1" fillId="11" borderId="2" xfId="0" applyFont="1" applyFill="1" applyBorder="1" applyAlignment="1">
      <alignment horizontal="center"/>
    </xf>
    <xf numFmtId="0" fontId="1" fillId="12" borderId="2" xfId="0" applyFont="1" applyFill="1" applyBorder="1" applyAlignment="1">
      <alignment horizontal="center"/>
    </xf>
    <xf numFmtId="0" fontId="8" fillId="0" borderId="0" xfId="0" applyFont="1" applyFill="1" applyAlignment="1">
      <alignment horizontal="left" vertical="top" wrapText="1"/>
    </xf>
    <xf numFmtId="0" fontId="0" fillId="0" borderId="2" xfId="0" applyBorder="1" applyAlignment="1">
      <alignment horizontal="left"/>
    </xf>
    <xf numFmtId="0" fontId="7" fillId="11" borderId="1" xfId="0" applyFont="1" applyFill="1" applyBorder="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7" fillId="13" borderId="6" xfId="0" applyFont="1" applyFill="1" applyBorder="1" applyAlignment="1">
      <alignment horizontal="center"/>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38"/>
  <sheetViews>
    <sheetView tabSelected="1" topLeftCell="A21" zoomScale="80" zoomScaleNormal="80" workbookViewId="0"/>
  </sheetViews>
  <sheetFormatPr defaultRowHeight="15"/>
  <cols>
    <col min="1" max="1" width="14.5703125" style="1" customWidth="1"/>
    <col min="2" max="2" width="13.140625" style="1" customWidth="1"/>
    <col min="3" max="3" width="9.140625" style="2"/>
    <col min="4" max="5" width="13" style="2" customWidth="1"/>
    <col min="6" max="6" width="13.5703125" style="2" customWidth="1"/>
    <col min="7" max="7" width="12.5703125" style="2" customWidth="1"/>
    <col min="8" max="8" width="12.85546875" style="2" customWidth="1"/>
    <col min="9" max="9" width="12.42578125" style="2" customWidth="1"/>
    <col min="10" max="10" width="11.42578125" style="1" customWidth="1"/>
    <col min="11" max="11" width="9.140625" style="1"/>
    <col min="12" max="13" width="13" style="1" customWidth="1"/>
    <col min="14" max="14" width="14.85546875" style="1" customWidth="1"/>
    <col min="15" max="15" width="16" style="1" customWidth="1"/>
    <col min="16" max="16" width="28.140625" style="1" customWidth="1"/>
    <col min="17" max="18" width="13.85546875" style="1" customWidth="1"/>
    <col min="19" max="19" width="15.7109375" style="1" customWidth="1"/>
    <col min="20" max="20" width="16.85546875" style="1" customWidth="1"/>
    <col min="21" max="21" width="13" style="1" customWidth="1"/>
    <col min="22" max="22" width="13.140625" style="28" customWidth="1"/>
    <col min="23" max="23" width="12.28515625" style="1" customWidth="1"/>
    <col min="24" max="16384" width="9.140625" style="1"/>
  </cols>
  <sheetData>
    <row r="1" spans="1:23">
      <c r="D1" s="48" t="s">
        <v>0</v>
      </c>
      <c r="E1" s="48"/>
      <c r="F1" s="48"/>
      <c r="G1" s="49" t="s">
        <v>1</v>
      </c>
      <c r="H1" s="49"/>
      <c r="I1" s="49"/>
      <c r="J1" s="49"/>
      <c r="K1" s="49"/>
      <c r="L1" s="49"/>
      <c r="M1" s="49"/>
      <c r="N1" s="50" t="s">
        <v>2</v>
      </c>
      <c r="O1" s="50"/>
      <c r="P1" s="3" t="s">
        <v>3</v>
      </c>
      <c r="Q1" s="51" t="s">
        <v>4</v>
      </c>
      <c r="R1" s="51"/>
      <c r="S1" s="52" t="s">
        <v>5</v>
      </c>
      <c r="T1" s="52"/>
      <c r="U1" s="47" t="s">
        <v>6</v>
      </c>
      <c r="V1" s="47"/>
      <c r="W1" s="47"/>
    </row>
    <row r="2" spans="1:23" s="2" customFormat="1" ht="45">
      <c r="A2" s="4" t="s">
        <v>7</v>
      </c>
      <c r="B2" s="4" t="s">
        <v>8</v>
      </c>
      <c r="C2" s="4" t="s">
        <v>9</v>
      </c>
      <c r="D2" s="5" t="s">
        <v>10</v>
      </c>
      <c r="E2" s="5" t="s">
        <v>11</v>
      </c>
      <c r="F2" s="5" t="s">
        <v>12</v>
      </c>
      <c r="G2" s="6" t="s">
        <v>13</v>
      </c>
      <c r="H2" s="6" t="s">
        <v>14</v>
      </c>
      <c r="I2" s="6" t="s">
        <v>15</v>
      </c>
      <c r="J2" s="6" t="s">
        <v>16</v>
      </c>
      <c r="K2" s="6" t="s">
        <v>17</v>
      </c>
      <c r="L2" s="6" t="s">
        <v>18</v>
      </c>
      <c r="M2" s="6" t="s">
        <v>19</v>
      </c>
      <c r="N2" s="6" t="s">
        <v>20</v>
      </c>
      <c r="O2" s="6" t="s">
        <v>21</v>
      </c>
      <c r="P2" s="6" t="s">
        <v>22</v>
      </c>
      <c r="Q2" s="7" t="s">
        <v>23</v>
      </c>
      <c r="R2" s="7" t="s">
        <v>24</v>
      </c>
      <c r="S2" s="6" t="s">
        <v>25</v>
      </c>
      <c r="T2" s="6" t="s">
        <v>26</v>
      </c>
      <c r="U2" s="5" t="s">
        <v>27</v>
      </c>
      <c r="V2" s="5" t="s">
        <v>28</v>
      </c>
      <c r="W2" s="5" t="s">
        <v>29</v>
      </c>
    </row>
    <row r="3" spans="1:23">
      <c r="A3" s="8" t="s">
        <v>30</v>
      </c>
      <c r="B3" s="8" t="s">
        <v>31</v>
      </c>
      <c r="C3" s="4">
        <v>15</v>
      </c>
      <c r="D3" s="9">
        <v>24404</v>
      </c>
      <c r="E3" s="10">
        <v>20301</v>
      </c>
      <c r="F3" s="10">
        <v>16484</v>
      </c>
      <c r="G3" s="11">
        <v>12</v>
      </c>
      <c r="H3" s="11">
        <v>147</v>
      </c>
      <c r="I3" s="11">
        <v>549</v>
      </c>
      <c r="J3" s="12">
        <v>0</v>
      </c>
      <c r="K3" s="11">
        <v>40</v>
      </c>
      <c r="L3" s="12">
        <f>SUM(G3:J3)</f>
        <v>708</v>
      </c>
      <c r="M3" s="12">
        <f>SUM(K3:L3)</f>
        <v>748</v>
      </c>
      <c r="N3" s="13">
        <f>(K3/D3)*1000</f>
        <v>1.6390755613833796</v>
      </c>
      <c r="O3" s="13">
        <f>(L3/E3)*1000</f>
        <v>34.875129303975179</v>
      </c>
      <c r="P3" s="14">
        <v>1</v>
      </c>
      <c r="Q3" s="14">
        <v>61</v>
      </c>
      <c r="R3" s="14">
        <v>84</v>
      </c>
      <c r="S3" s="14">
        <v>5</v>
      </c>
      <c r="T3" s="15">
        <f>(S3/F3)*1000</f>
        <v>0.30332443581654939</v>
      </c>
      <c r="U3" s="11">
        <v>910</v>
      </c>
      <c r="V3" s="16">
        <v>6</v>
      </c>
      <c r="W3" s="8">
        <v>0</v>
      </c>
    </row>
    <row r="4" spans="1:23">
      <c r="A4" s="8" t="s">
        <v>32</v>
      </c>
      <c r="B4" s="8" t="s">
        <v>33</v>
      </c>
      <c r="C4" s="4">
        <v>22</v>
      </c>
      <c r="D4" s="9">
        <v>5761</v>
      </c>
      <c r="E4" s="10">
        <v>4741</v>
      </c>
      <c r="F4" s="10">
        <v>3920</v>
      </c>
      <c r="G4" s="11">
        <v>1</v>
      </c>
      <c r="H4" s="11">
        <v>42</v>
      </c>
      <c r="I4" s="11">
        <v>67</v>
      </c>
      <c r="J4" s="12">
        <v>2</v>
      </c>
      <c r="K4" s="11">
        <v>6</v>
      </c>
      <c r="L4" s="12">
        <f t="shared" ref="L4:L67" si="0">SUM(G4:J4)</f>
        <v>112</v>
      </c>
      <c r="M4" s="12">
        <f t="shared" ref="M4:M67" si="1">SUM(K4:L4)</f>
        <v>118</v>
      </c>
      <c r="N4" s="13">
        <f t="shared" ref="N4:O67" si="2">(K4/D4)*1000</f>
        <v>1.0414858531504947</v>
      </c>
      <c r="O4" s="13">
        <f t="shared" si="2"/>
        <v>23.623708078464457</v>
      </c>
      <c r="P4" s="8">
        <v>0</v>
      </c>
      <c r="Q4" s="14">
        <v>5</v>
      </c>
      <c r="R4" s="14">
        <v>5</v>
      </c>
      <c r="S4" s="14">
        <v>0</v>
      </c>
      <c r="T4" s="15">
        <f t="shared" ref="T4:T67" si="3">(S4/F4)*1000</f>
        <v>0</v>
      </c>
      <c r="U4" s="11">
        <v>90</v>
      </c>
      <c r="V4" s="16">
        <v>2</v>
      </c>
      <c r="W4" s="8">
        <v>0</v>
      </c>
    </row>
    <row r="5" spans="1:23">
      <c r="A5" s="8" t="s">
        <v>34</v>
      </c>
      <c r="B5" s="8" t="s">
        <v>35</v>
      </c>
      <c r="C5" s="4">
        <v>23</v>
      </c>
      <c r="D5" s="9">
        <v>1518</v>
      </c>
      <c r="E5" s="10">
        <v>1247</v>
      </c>
      <c r="F5" s="10">
        <v>1078</v>
      </c>
      <c r="G5" s="11">
        <v>0</v>
      </c>
      <c r="H5" s="11">
        <v>2</v>
      </c>
      <c r="I5" s="11">
        <v>37</v>
      </c>
      <c r="J5" s="12">
        <v>0</v>
      </c>
      <c r="K5" s="11">
        <v>7</v>
      </c>
      <c r="L5" s="12">
        <f t="shared" si="0"/>
        <v>39</v>
      </c>
      <c r="M5" s="12">
        <f t="shared" si="1"/>
        <v>46</v>
      </c>
      <c r="N5" s="13">
        <f t="shared" si="2"/>
        <v>4.6113306982872198</v>
      </c>
      <c r="O5" s="13">
        <f t="shared" si="2"/>
        <v>31.27506014434643</v>
      </c>
      <c r="P5" s="8">
        <v>0</v>
      </c>
      <c r="Q5" s="14">
        <v>9</v>
      </c>
      <c r="R5" s="14">
        <v>10</v>
      </c>
      <c r="S5" s="14">
        <v>1</v>
      </c>
      <c r="T5" s="15">
        <f t="shared" si="3"/>
        <v>0.92764378478664189</v>
      </c>
      <c r="U5" s="11">
        <v>44</v>
      </c>
      <c r="V5" s="16">
        <v>0</v>
      </c>
      <c r="W5" s="8">
        <v>0</v>
      </c>
    </row>
    <row r="6" spans="1:23">
      <c r="A6" s="8" t="s">
        <v>36</v>
      </c>
      <c r="B6" s="8" t="s">
        <v>33</v>
      </c>
      <c r="C6" s="4" t="s">
        <v>37</v>
      </c>
      <c r="D6" s="9">
        <v>3973</v>
      </c>
      <c r="E6" s="10">
        <v>3249</v>
      </c>
      <c r="F6" s="10">
        <v>2703</v>
      </c>
      <c r="G6" s="11">
        <v>4</v>
      </c>
      <c r="H6" s="11">
        <v>12</v>
      </c>
      <c r="I6" s="11">
        <v>84</v>
      </c>
      <c r="J6" s="12">
        <v>1</v>
      </c>
      <c r="K6" s="11">
        <v>2</v>
      </c>
      <c r="L6" s="12">
        <f t="shared" si="0"/>
        <v>101</v>
      </c>
      <c r="M6" s="12">
        <f t="shared" si="1"/>
        <v>103</v>
      </c>
      <c r="N6" s="13">
        <f t="shared" si="2"/>
        <v>0.50339793606846217</v>
      </c>
      <c r="O6" s="13">
        <f t="shared" si="2"/>
        <v>31.086488150200061</v>
      </c>
      <c r="P6" s="17">
        <v>0</v>
      </c>
      <c r="Q6" s="14">
        <v>14</v>
      </c>
      <c r="R6" s="14">
        <v>20</v>
      </c>
      <c r="S6" s="14">
        <v>1</v>
      </c>
      <c r="T6" s="15">
        <f t="shared" si="3"/>
        <v>0.3699593044765076</v>
      </c>
      <c r="U6" s="11">
        <v>54</v>
      </c>
      <c r="V6" s="16">
        <v>0</v>
      </c>
      <c r="W6" s="17">
        <v>0</v>
      </c>
    </row>
    <row r="7" spans="1:23">
      <c r="A7" s="8" t="s">
        <v>38</v>
      </c>
      <c r="B7" s="8" t="s">
        <v>35</v>
      </c>
      <c r="C7" s="4" t="s">
        <v>39</v>
      </c>
      <c r="D7" s="9">
        <v>3591</v>
      </c>
      <c r="E7" s="10">
        <v>3012</v>
      </c>
      <c r="F7" s="10">
        <v>2456</v>
      </c>
      <c r="G7" s="11">
        <v>0</v>
      </c>
      <c r="H7" s="11">
        <v>10</v>
      </c>
      <c r="I7" s="11">
        <v>49</v>
      </c>
      <c r="J7" s="12">
        <v>0</v>
      </c>
      <c r="K7" s="11">
        <v>11</v>
      </c>
      <c r="L7" s="12">
        <f t="shared" si="0"/>
        <v>59</v>
      </c>
      <c r="M7" s="12">
        <f t="shared" si="1"/>
        <v>70</v>
      </c>
      <c r="N7" s="13">
        <f t="shared" si="2"/>
        <v>3.0632135895293788</v>
      </c>
      <c r="O7" s="13">
        <f t="shared" si="2"/>
        <v>19.588313413014607</v>
      </c>
      <c r="P7" s="17">
        <v>0</v>
      </c>
      <c r="Q7" s="14">
        <v>8</v>
      </c>
      <c r="R7" s="14">
        <v>9</v>
      </c>
      <c r="S7" s="14">
        <v>0</v>
      </c>
      <c r="T7" s="15">
        <f t="shared" si="3"/>
        <v>0</v>
      </c>
      <c r="U7" s="11">
        <v>108</v>
      </c>
      <c r="V7" s="16">
        <v>0</v>
      </c>
      <c r="W7" s="17">
        <v>0</v>
      </c>
    </row>
    <row r="8" spans="1:23">
      <c r="A8" s="8" t="s">
        <v>40</v>
      </c>
      <c r="B8" s="8" t="s">
        <v>35</v>
      </c>
      <c r="C8" s="4" t="s">
        <v>41</v>
      </c>
      <c r="D8" s="9">
        <v>2061</v>
      </c>
      <c r="E8" s="10">
        <v>1670</v>
      </c>
      <c r="F8" s="10">
        <v>1453</v>
      </c>
      <c r="G8" s="11">
        <v>0</v>
      </c>
      <c r="H8" s="11">
        <v>5</v>
      </c>
      <c r="I8" s="11">
        <v>71</v>
      </c>
      <c r="J8" s="12">
        <v>1</v>
      </c>
      <c r="K8" s="11">
        <v>8</v>
      </c>
      <c r="L8" s="12">
        <f t="shared" si="0"/>
        <v>77</v>
      </c>
      <c r="M8" s="12">
        <f t="shared" si="1"/>
        <v>85</v>
      </c>
      <c r="N8" s="13">
        <f t="shared" si="2"/>
        <v>3.8816108685104318</v>
      </c>
      <c r="O8" s="13">
        <f t="shared" si="2"/>
        <v>46.107784431137723</v>
      </c>
      <c r="P8" s="17">
        <v>0</v>
      </c>
      <c r="Q8" s="14">
        <v>6</v>
      </c>
      <c r="R8" s="14">
        <v>6</v>
      </c>
      <c r="S8" s="14">
        <v>0</v>
      </c>
      <c r="T8" s="15">
        <f t="shared" si="3"/>
        <v>0</v>
      </c>
      <c r="U8" s="11">
        <v>114</v>
      </c>
      <c r="V8" s="16">
        <v>1</v>
      </c>
      <c r="W8" s="17">
        <v>0</v>
      </c>
    </row>
    <row r="9" spans="1:23">
      <c r="A9" s="8" t="s">
        <v>42</v>
      </c>
      <c r="B9" s="8" t="s">
        <v>43</v>
      </c>
      <c r="C9" s="4" t="s">
        <v>44</v>
      </c>
      <c r="D9" s="9">
        <v>7173</v>
      </c>
      <c r="E9" s="10">
        <v>5990</v>
      </c>
      <c r="F9" s="10">
        <v>4841</v>
      </c>
      <c r="G9" s="11">
        <v>1</v>
      </c>
      <c r="H9" s="11">
        <v>29</v>
      </c>
      <c r="I9" s="11">
        <v>125</v>
      </c>
      <c r="J9" s="12">
        <v>0</v>
      </c>
      <c r="K9" s="11">
        <v>21</v>
      </c>
      <c r="L9" s="12">
        <f t="shared" si="0"/>
        <v>155</v>
      </c>
      <c r="M9" s="12">
        <f t="shared" si="1"/>
        <v>176</v>
      </c>
      <c r="N9" s="13">
        <f t="shared" si="2"/>
        <v>2.9276453366792135</v>
      </c>
      <c r="O9" s="13">
        <f t="shared" si="2"/>
        <v>25.876460767946579</v>
      </c>
      <c r="P9" s="17">
        <v>0</v>
      </c>
      <c r="Q9" s="14">
        <v>22</v>
      </c>
      <c r="R9" s="14">
        <v>31</v>
      </c>
      <c r="S9" s="14">
        <v>2</v>
      </c>
      <c r="T9" s="15">
        <f t="shared" si="3"/>
        <v>0.41313778145011359</v>
      </c>
      <c r="U9" s="11">
        <v>93</v>
      </c>
      <c r="V9" s="18">
        <v>1</v>
      </c>
      <c r="W9" s="17">
        <v>3</v>
      </c>
    </row>
    <row r="10" spans="1:23">
      <c r="A10" s="8" t="s">
        <v>45</v>
      </c>
      <c r="B10" s="8" t="s">
        <v>43</v>
      </c>
      <c r="C10" s="4">
        <v>6</v>
      </c>
      <c r="D10" s="9">
        <v>2930</v>
      </c>
      <c r="E10" s="10">
        <v>2385</v>
      </c>
      <c r="F10" s="10">
        <v>2035</v>
      </c>
      <c r="G10" s="11">
        <v>2</v>
      </c>
      <c r="H10" s="11">
        <v>7</v>
      </c>
      <c r="I10" s="11">
        <v>43</v>
      </c>
      <c r="J10" s="12">
        <v>0</v>
      </c>
      <c r="K10" s="11">
        <v>4</v>
      </c>
      <c r="L10" s="12">
        <f t="shared" si="0"/>
        <v>52</v>
      </c>
      <c r="M10" s="12">
        <f t="shared" si="1"/>
        <v>56</v>
      </c>
      <c r="N10" s="13">
        <f t="shared" si="2"/>
        <v>1.3651877133105803</v>
      </c>
      <c r="O10" s="13">
        <f t="shared" si="2"/>
        <v>21.80293501048218</v>
      </c>
      <c r="P10" s="17">
        <v>0</v>
      </c>
      <c r="Q10" s="14">
        <v>15</v>
      </c>
      <c r="R10" s="14">
        <v>16</v>
      </c>
      <c r="S10" s="14">
        <v>0</v>
      </c>
      <c r="T10" s="15">
        <f t="shared" si="3"/>
        <v>0</v>
      </c>
      <c r="U10" s="11">
        <v>47</v>
      </c>
      <c r="V10" s="18">
        <v>0</v>
      </c>
      <c r="W10" s="17">
        <v>2</v>
      </c>
    </row>
    <row r="11" spans="1:23">
      <c r="A11" s="8" t="s">
        <v>46</v>
      </c>
      <c r="B11" s="8" t="s">
        <v>31</v>
      </c>
      <c r="C11" s="4" t="s">
        <v>47</v>
      </c>
      <c r="D11" s="9">
        <v>5485</v>
      </c>
      <c r="E11" s="10">
        <v>4528</v>
      </c>
      <c r="F11" s="10">
        <v>3733</v>
      </c>
      <c r="G11" s="11">
        <v>1</v>
      </c>
      <c r="H11" s="11">
        <v>34</v>
      </c>
      <c r="I11" s="11">
        <v>37</v>
      </c>
      <c r="J11" s="12">
        <v>0</v>
      </c>
      <c r="K11" s="11">
        <v>15</v>
      </c>
      <c r="L11" s="12">
        <f t="shared" si="0"/>
        <v>72</v>
      </c>
      <c r="M11" s="12">
        <f t="shared" si="1"/>
        <v>87</v>
      </c>
      <c r="N11" s="13">
        <f t="shared" si="2"/>
        <v>2.7347310847766639</v>
      </c>
      <c r="O11" s="13">
        <f t="shared" si="2"/>
        <v>15.901060070671377</v>
      </c>
      <c r="P11" s="17">
        <v>0</v>
      </c>
      <c r="Q11" s="14">
        <v>6</v>
      </c>
      <c r="R11" s="14">
        <v>6</v>
      </c>
      <c r="S11" s="14">
        <v>0</v>
      </c>
      <c r="T11" s="15">
        <f t="shared" si="3"/>
        <v>0</v>
      </c>
      <c r="U11" s="11">
        <v>74</v>
      </c>
      <c r="V11" s="16">
        <v>6</v>
      </c>
      <c r="W11" s="17">
        <v>0</v>
      </c>
    </row>
    <row r="12" spans="1:23">
      <c r="A12" s="8" t="s">
        <v>48</v>
      </c>
      <c r="B12" s="8" t="s">
        <v>31</v>
      </c>
      <c r="C12" s="4" t="s">
        <v>47</v>
      </c>
      <c r="D12" s="9">
        <v>13520</v>
      </c>
      <c r="E12" s="10">
        <v>11279</v>
      </c>
      <c r="F12" s="10">
        <v>8975</v>
      </c>
      <c r="G12" s="11">
        <v>0</v>
      </c>
      <c r="H12" s="11">
        <v>86</v>
      </c>
      <c r="I12" s="11">
        <v>308</v>
      </c>
      <c r="J12" s="12">
        <v>3</v>
      </c>
      <c r="K12" s="11">
        <v>20</v>
      </c>
      <c r="L12" s="12">
        <f t="shared" si="0"/>
        <v>397</v>
      </c>
      <c r="M12" s="12">
        <f t="shared" si="1"/>
        <v>417</v>
      </c>
      <c r="N12" s="13">
        <f t="shared" si="2"/>
        <v>1.4792899408284024</v>
      </c>
      <c r="O12" s="13">
        <f t="shared" si="2"/>
        <v>35.198155864881642</v>
      </c>
      <c r="P12" s="17">
        <v>0</v>
      </c>
      <c r="Q12" s="14">
        <v>16</v>
      </c>
      <c r="R12" s="14">
        <v>18</v>
      </c>
      <c r="S12" s="14">
        <v>4</v>
      </c>
      <c r="T12" s="15">
        <f t="shared" si="3"/>
        <v>0.44568245125348188</v>
      </c>
      <c r="U12" s="11">
        <v>321</v>
      </c>
      <c r="V12" s="16">
        <v>15</v>
      </c>
      <c r="W12" s="17">
        <v>0</v>
      </c>
    </row>
    <row r="13" spans="1:23">
      <c r="A13" s="8" t="s">
        <v>49</v>
      </c>
      <c r="B13" s="8" t="s">
        <v>35</v>
      </c>
      <c r="C13" s="4" t="s">
        <v>50</v>
      </c>
      <c r="D13" s="9">
        <v>32974</v>
      </c>
      <c r="E13" s="10">
        <v>27286</v>
      </c>
      <c r="F13" s="10">
        <v>22129</v>
      </c>
      <c r="G13" s="11">
        <v>9</v>
      </c>
      <c r="H13" s="11">
        <v>56</v>
      </c>
      <c r="I13" s="11">
        <v>565</v>
      </c>
      <c r="J13" s="12">
        <v>0</v>
      </c>
      <c r="K13" s="11">
        <v>147</v>
      </c>
      <c r="L13" s="12">
        <f t="shared" si="0"/>
        <v>630</v>
      </c>
      <c r="M13" s="12">
        <f t="shared" si="1"/>
        <v>777</v>
      </c>
      <c r="N13" s="13">
        <f t="shared" si="2"/>
        <v>4.4580578637714563</v>
      </c>
      <c r="O13" s="13">
        <f t="shared" si="2"/>
        <v>23.088763468445357</v>
      </c>
      <c r="P13" s="17">
        <v>0</v>
      </c>
      <c r="Q13" s="14">
        <v>92</v>
      </c>
      <c r="R13" s="14">
        <v>149</v>
      </c>
      <c r="S13" s="14">
        <v>1</v>
      </c>
      <c r="T13" s="15">
        <f t="shared" si="3"/>
        <v>4.518957024718695E-2</v>
      </c>
      <c r="U13" s="11">
        <v>394</v>
      </c>
      <c r="V13" s="16">
        <v>7</v>
      </c>
      <c r="W13" s="17">
        <v>0</v>
      </c>
    </row>
    <row r="14" spans="1:23">
      <c r="A14" s="8" t="s">
        <v>51</v>
      </c>
      <c r="B14" s="8" t="s">
        <v>35</v>
      </c>
      <c r="C14" s="4" t="s">
        <v>52</v>
      </c>
      <c r="D14" s="9">
        <v>14028</v>
      </c>
      <c r="E14" s="10">
        <v>11196</v>
      </c>
      <c r="F14" s="10">
        <v>9883</v>
      </c>
      <c r="G14" s="11">
        <v>4</v>
      </c>
      <c r="H14" s="11">
        <v>17</v>
      </c>
      <c r="I14" s="11">
        <v>114</v>
      </c>
      <c r="J14" s="12">
        <v>0</v>
      </c>
      <c r="K14" s="11">
        <v>84</v>
      </c>
      <c r="L14" s="12">
        <f t="shared" si="0"/>
        <v>135</v>
      </c>
      <c r="M14" s="12">
        <f t="shared" si="1"/>
        <v>219</v>
      </c>
      <c r="N14" s="13">
        <f t="shared" si="2"/>
        <v>5.9880239520958085</v>
      </c>
      <c r="O14" s="13">
        <f t="shared" si="2"/>
        <v>12.057877813504822</v>
      </c>
      <c r="P14" s="17">
        <v>0</v>
      </c>
      <c r="Q14" s="14">
        <v>33</v>
      </c>
      <c r="R14" s="14">
        <v>36</v>
      </c>
      <c r="S14" s="14">
        <v>2</v>
      </c>
      <c r="T14" s="15">
        <f t="shared" si="3"/>
        <v>0.2023677021147425</v>
      </c>
      <c r="U14" s="11">
        <v>175</v>
      </c>
      <c r="V14" s="16">
        <v>4</v>
      </c>
      <c r="W14" s="17">
        <v>0</v>
      </c>
    </row>
    <row r="15" spans="1:23">
      <c r="A15" s="8" t="s">
        <v>53</v>
      </c>
      <c r="B15" s="8" t="s">
        <v>33</v>
      </c>
      <c r="C15" s="4">
        <v>19</v>
      </c>
      <c r="D15" s="9">
        <v>33813</v>
      </c>
      <c r="E15" s="10">
        <v>28379</v>
      </c>
      <c r="F15" s="10">
        <v>22519</v>
      </c>
      <c r="G15" s="11">
        <v>16</v>
      </c>
      <c r="H15" s="11">
        <v>96</v>
      </c>
      <c r="I15" s="11">
        <v>338</v>
      </c>
      <c r="J15" s="12">
        <v>0</v>
      </c>
      <c r="K15" s="11">
        <v>50</v>
      </c>
      <c r="L15" s="12">
        <f t="shared" si="0"/>
        <v>450</v>
      </c>
      <c r="M15" s="12">
        <f t="shared" si="1"/>
        <v>500</v>
      </c>
      <c r="N15" s="13">
        <f t="shared" si="2"/>
        <v>1.478721201904593</v>
      </c>
      <c r="O15" s="13">
        <f t="shared" si="2"/>
        <v>15.856795517812467</v>
      </c>
      <c r="P15" s="14">
        <v>2</v>
      </c>
      <c r="Q15" s="14">
        <v>35</v>
      </c>
      <c r="R15" s="14">
        <v>45</v>
      </c>
      <c r="S15" s="14">
        <v>3</v>
      </c>
      <c r="T15" s="15">
        <f t="shared" si="3"/>
        <v>0.13322083573870952</v>
      </c>
      <c r="U15" s="11">
        <v>234</v>
      </c>
      <c r="V15" s="16">
        <v>4</v>
      </c>
      <c r="W15" s="17">
        <v>0</v>
      </c>
    </row>
    <row r="16" spans="1:23">
      <c r="A16" s="8" t="s">
        <v>54</v>
      </c>
      <c r="B16" s="8" t="s">
        <v>35</v>
      </c>
      <c r="C16" s="4" t="s">
        <v>52</v>
      </c>
      <c r="D16" s="9">
        <v>13077</v>
      </c>
      <c r="E16" s="10">
        <v>10759</v>
      </c>
      <c r="F16" s="10">
        <v>9128</v>
      </c>
      <c r="G16" s="11">
        <v>4</v>
      </c>
      <c r="H16" s="11">
        <v>36</v>
      </c>
      <c r="I16" s="11">
        <v>179</v>
      </c>
      <c r="J16" s="12">
        <v>3</v>
      </c>
      <c r="K16" s="11">
        <v>76</v>
      </c>
      <c r="L16" s="12">
        <f t="shared" si="0"/>
        <v>222</v>
      </c>
      <c r="M16" s="12">
        <f t="shared" si="1"/>
        <v>298</v>
      </c>
      <c r="N16" s="13">
        <f t="shared" si="2"/>
        <v>5.8117305192322402</v>
      </c>
      <c r="O16" s="13">
        <f t="shared" si="2"/>
        <v>20.633887907798123</v>
      </c>
      <c r="P16" s="8">
        <v>0</v>
      </c>
      <c r="Q16" s="14">
        <v>12</v>
      </c>
      <c r="R16" s="14">
        <v>13</v>
      </c>
      <c r="S16" s="14">
        <v>0</v>
      </c>
      <c r="T16" s="15">
        <f t="shared" si="3"/>
        <v>0</v>
      </c>
      <c r="U16" s="11">
        <v>241</v>
      </c>
      <c r="V16" s="16">
        <v>3</v>
      </c>
      <c r="W16" s="17">
        <v>0</v>
      </c>
    </row>
    <row r="17" spans="1:23">
      <c r="A17" s="8" t="s">
        <v>55</v>
      </c>
      <c r="B17" s="8" t="s">
        <v>43</v>
      </c>
      <c r="C17" s="4" t="s">
        <v>56</v>
      </c>
      <c r="D17" s="9">
        <v>1791</v>
      </c>
      <c r="E17" s="10">
        <v>1490</v>
      </c>
      <c r="F17" s="10">
        <v>1218</v>
      </c>
      <c r="G17" s="11">
        <v>0</v>
      </c>
      <c r="H17" s="11">
        <v>1</v>
      </c>
      <c r="I17" s="11">
        <v>7</v>
      </c>
      <c r="J17" s="12">
        <v>0</v>
      </c>
      <c r="K17" s="11">
        <v>3</v>
      </c>
      <c r="L17" s="12">
        <f t="shared" si="0"/>
        <v>8</v>
      </c>
      <c r="M17" s="12">
        <f t="shared" si="1"/>
        <v>11</v>
      </c>
      <c r="N17" s="13">
        <f t="shared" si="2"/>
        <v>1.6750418760469012</v>
      </c>
      <c r="O17" s="13">
        <f t="shared" si="2"/>
        <v>5.3691275167785228</v>
      </c>
      <c r="P17" s="8">
        <v>0</v>
      </c>
      <c r="Q17" s="14">
        <v>1</v>
      </c>
      <c r="R17" s="14">
        <v>1</v>
      </c>
      <c r="S17" s="14">
        <v>0</v>
      </c>
      <c r="T17" s="15">
        <f t="shared" si="3"/>
        <v>0</v>
      </c>
      <c r="U17" s="11">
        <v>100</v>
      </c>
      <c r="V17" s="8">
        <v>0</v>
      </c>
      <c r="W17" s="17">
        <v>0</v>
      </c>
    </row>
    <row r="18" spans="1:23">
      <c r="A18" s="8" t="s">
        <v>57</v>
      </c>
      <c r="B18" s="8" t="s">
        <v>43</v>
      </c>
      <c r="C18" s="4">
        <v>3</v>
      </c>
      <c r="D18" s="9">
        <v>8678</v>
      </c>
      <c r="E18" s="10">
        <v>7095</v>
      </c>
      <c r="F18" s="10">
        <v>6003</v>
      </c>
      <c r="G18" s="11">
        <v>1</v>
      </c>
      <c r="H18" s="11">
        <v>62</v>
      </c>
      <c r="I18" s="11">
        <v>196</v>
      </c>
      <c r="J18" s="12">
        <v>0</v>
      </c>
      <c r="K18" s="11">
        <v>4</v>
      </c>
      <c r="L18" s="12">
        <f t="shared" si="0"/>
        <v>259</v>
      </c>
      <c r="M18" s="12">
        <f t="shared" si="1"/>
        <v>263</v>
      </c>
      <c r="N18" s="13">
        <f t="shared" si="2"/>
        <v>0.46093569946992391</v>
      </c>
      <c r="O18" s="13">
        <f t="shared" si="2"/>
        <v>36.504580690627201</v>
      </c>
      <c r="P18" s="8">
        <v>0</v>
      </c>
      <c r="Q18" s="14">
        <v>15</v>
      </c>
      <c r="R18" s="14">
        <v>17</v>
      </c>
      <c r="S18" s="14">
        <v>1</v>
      </c>
      <c r="T18" s="15">
        <f t="shared" si="3"/>
        <v>0.16658337497917708</v>
      </c>
      <c r="U18" s="11">
        <v>611</v>
      </c>
      <c r="V18" s="8">
        <v>4</v>
      </c>
      <c r="W18" s="17">
        <v>0</v>
      </c>
    </row>
    <row r="19" spans="1:23">
      <c r="A19" s="8" t="s">
        <v>58</v>
      </c>
      <c r="B19" s="8" t="s">
        <v>31</v>
      </c>
      <c r="C19" s="4">
        <v>9</v>
      </c>
      <c r="D19" s="9">
        <v>3359</v>
      </c>
      <c r="E19" s="10">
        <v>2780</v>
      </c>
      <c r="F19" s="10">
        <v>2271</v>
      </c>
      <c r="G19" s="11">
        <v>0</v>
      </c>
      <c r="H19" s="11">
        <v>8</v>
      </c>
      <c r="I19" s="11">
        <v>25</v>
      </c>
      <c r="J19" s="12">
        <v>0</v>
      </c>
      <c r="K19" s="11">
        <v>5</v>
      </c>
      <c r="L19" s="12">
        <f t="shared" si="0"/>
        <v>33</v>
      </c>
      <c r="M19" s="12">
        <f t="shared" si="1"/>
        <v>38</v>
      </c>
      <c r="N19" s="13">
        <f t="shared" si="2"/>
        <v>1.4885382554331645</v>
      </c>
      <c r="O19" s="13">
        <f t="shared" si="2"/>
        <v>11.870503597122303</v>
      </c>
      <c r="P19" s="19">
        <v>0</v>
      </c>
      <c r="Q19" s="14">
        <v>7</v>
      </c>
      <c r="R19" s="14">
        <v>7</v>
      </c>
      <c r="S19" s="14">
        <v>0</v>
      </c>
      <c r="T19" s="15">
        <f t="shared" si="3"/>
        <v>0</v>
      </c>
      <c r="U19" s="11">
        <v>99</v>
      </c>
      <c r="V19" s="8">
        <v>1</v>
      </c>
      <c r="W19" s="17">
        <v>0</v>
      </c>
    </row>
    <row r="20" spans="1:23">
      <c r="A20" s="8" t="s">
        <v>59</v>
      </c>
      <c r="B20" s="8" t="s">
        <v>35</v>
      </c>
      <c r="C20" s="4">
        <v>25</v>
      </c>
      <c r="D20" s="9">
        <v>25169</v>
      </c>
      <c r="E20" s="10">
        <v>20881</v>
      </c>
      <c r="F20" s="10">
        <v>17019</v>
      </c>
      <c r="G20" s="11">
        <v>8</v>
      </c>
      <c r="H20" s="11">
        <v>119</v>
      </c>
      <c r="I20" s="11">
        <v>477</v>
      </c>
      <c r="J20" s="12">
        <v>3</v>
      </c>
      <c r="K20" s="11">
        <v>138</v>
      </c>
      <c r="L20" s="12">
        <f t="shared" si="0"/>
        <v>607</v>
      </c>
      <c r="M20" s="12">
        <f t="shared" si="1"/>
        <v>745</v>
      </c>
      <c r="N20" s="13">
        <f t="shared" si="2"/>
        <v>5.4829353569867694</v>
      </c>
      <c r="O20" s="13">
        <f t="shared" si="2"/>
        <v>29.069489009147073</v>
      </c>
      <c r="P20" s="20">
        <v>0</v>
      </c>
      <c r="Q20" s="14">
        <v>44</v>
      </c>
      <c r="R20" s="14">
        <v>52</v>
      </c>
      <c r="S20" s="14">
        <v>3</v>
      </c>
      <c r="T20" s="15">
        <f t="shared" si="3"/>
        <v>0.17627357659086904</v>
      </c>
      <c r="U20" s="11">
        <v>301</v>
      </c>
      <c r="V20" s="8">
        <v>8</v>
      </c>
      <c r="W20" s="17">
        <v>0</v>
      </c>
    </row>
    <row r="21" spans="1:23">
      <c r="A21" s="8" t="s">
        <v>60</v>
      </c>
      <c r="B21" s="8" t="s">
        <v>31</v>
      </c>
      <c r="C21" s="4">
        <v>15</v>
      </c>
      <c r="D21" s="9">
        <v>9377</v>
      </c>
      <c r="E21" s="10">
        <v>7926</v>
      </c>
      <c r="F21" s="10">
        <v>6028</v>
      </c>
      <c r="G21" s="11">
        <v>9</v>
      </c>
      <c r="H21" s="11">
        <v>26</v>
      </c>
      <c r="I21" s="11">
        <v>185</v>
      </c>
      <c r="J21" s="12">
        <v>3</v>
      </c>
      <c r="K21" s="11">
        <v>5</v>
      </c>
      <c r="L21" s="12">
        <f t="shared" si="0"/>
        <v>223</v>
      </c>
      <c r="M21" s="12">
        <f t="shared" si="1"/>
        <v>228</v>
      </c>
      <c r="N21" s="13">
        <f t="shared" si="2"/>
        <v>0.53321957982297119</v>
      </c>
      <c r="O21" s="13">
        <f t="shared" si="2"/>
        <v>28.135251072419884</v>
      </c>
      <c r="P21" s="19">
        <v>0</v>
      </c>
      <c r="Q21" s="14">
        <v>7</v>
      </c>
      <c r="R21" s="14">
        <v>8</v>
      </c>
      <c r="S21" s="14">
        <v>1</v>
      </c>
      <c r="T21" s="15">
        <f t="shared" si="3"/>
        <v>0.16589250165892502</v>
      </c>
      <c r="U21" s="11">
        <v>228</v>
      </c>
      <c r="V21" s="8">
        <v>4</v>
      </c>
      <c r="W21" s="17">
        <v>0</v>
      </c>
    </row>
    <row r="22" spans="1:23">
      <c r="A22" s="8" t="s">
        <v>61</v>
      </c>
      <c r="B22" s="8" t="s">
        <v>35</v>
      </c>
      <c r="C22" s="4" t="s">
        <v>62</v>
      </c>
      <c r="D22" s="9">
        <v>3636</v>
      </c>
      <c r="E22" s="10">
        <v>2962</v>
      </c>
      <c r="F22" s="10">
        <v>2530</v>
      </c>
      <c r="G22" s="11">
        <v>1</v>
      </c>
      <c r="H22" s="11">
        <v>5</v>
      </c>
      <c r="I22" s="11">
        <v>28</v>
      </c>
      <c r="J22" s="12">
        <v>1</v>
      </c>
      <c r="K22" s="11">
        <v>20</v>
      </c>
      <c r="L22" s="12">
        <f t="shared" si="0"/>
        <v>35</v>
      </c>
      <c r="M22" s="12">
        <f t="shared" si="1"/>
        <v>55</v>
      </c>
      <c r="N22" s="13">
        <f t="shared" si="2"/>
        <v>5.5005500550055011</v>
      </c>
      <c r="O22" s="13">
        <f t="shared" si="2"/>
        <v>11.816340310600946</v>
      </c>
      <c r="P22" s="19">
        <v>0</v>
      </c>
      <c r="Q22" s="14">
        <v>6</v>
      </c>
      <c r="R22" s="14">
        <v>7</v>
      </c>
      <c r="S22" s="14">
        <v>0</v>
      </c>
      <c r="T22" s="15">
        <f t="shared" si="3"/>
        <v>0</v>
      </c>
      <c r="U22" s="11">
        <v>33</v>
      </c>
      <c r="V22" s="8">
        <v>0</v>
      </c>
      <c r="W22" s="17">
        <v>4</v>
      </c>
    </row>
    <row r="23" spans="1:23">
      <c r="A23" s="8" t="s">
        <v>63</v>
      </c>
      <c r="B23" s="8" t="s">
        <v>43</v>
      </c>
      <c r="C23" s="4" t="s">
        <v>56</v>
      </c>
      <c r="D23" s="9">
        <v>2208</v>
      </c>
      <c r="E23" s="10">
        <v>1818</v>
      </c>
      <c r="F23" s="10">
        <v>1508</v>
      </c>
      <c r="G23" s="11">
        <v>0</v>
      </c>
      <c r="H23" s="11">
        <v>4</v>
      </c>
      <c r="I23" s="11">
        <v>63</v>
      </c>
      <c r="J23" s="12">
        <v>0</v>
      </c>
      <c r="K23" s="11">
        <v>10</v>
      </c>
      <c r="L23" s="12">
        <f t="shared" si="0"/>
        <v>67</v>
      </c>
      <c r="M23" s="12">
        <f t="shared" si="1"/>
        <v>77</v>
      </c>
      <c r="N23" s="13">
        <f t="shared" si="2"/>
        <v>4.5289855072463769</v>
      </c>
      <c r="O23" s="13">
        <f t="shared" si="2"/>
        <v>36.853685368536851</v>
      </c>
      <c r="P23" s="19">
        <v>0</v>
      </c>
      <c r="Q23" s="14">
        <v>11</v>
      </c>
      <c r="R23" s="14">
        <v>14</v>
      </c>
      <c r="S23" s="14">
        <v>0</v>
      </c>
      <c r="T23" s="15">
        <f t="shared" si="3"/>
        <v>0</v>
      </c>
      <c r="U23" s="11">
        <v>91</v>
      </c>
      <c r="V23" s="8">
        <v>1</v>
      </c>
      <c r="W23" s="17">
        <v>2</v>
      </c>
    </row>
    <row r="24" spans="1:23">
      <c r="A24" s="8" t="s">
        <v>64</v>
      </c>
      <c r="B24" s="8" t="s">
        <v>35</v>
      </c>
      <c r="C24" s="4" t="s">
        <v>62</v>
      </c>
      <c r="D24" s="9">
        <v>1403</v>
      </c>
      <c r="E24" s="10">
        <v>1165</v>
      </c>
      <c r="F24" s="10">
        <v>952</v>
      </c>
      <c r="G24" s="11">
        <v>0</v>
      </c>
      <c r="H24" s="11">
        <v>3</v>
      </c>
      <c r="I24" s="11">
        <v>16</v>
      </c>
      <c r="J24" s="12">
        <v>0</v>
      </c>
      <c r="K24" s="11">
        <v>6</v>
      </c>
      <c r="L24" s="12">
        <f t="shared" si="0"/>
        <v>19</v>
      </c>
      <c r="M24" s="12">
        <f t="shared" si="1"/>
        <v>25</v>
      </c>
      <c r="N24" s="13">
        <f t="shared" si="2"/>
        <v>4.2765502494654317</v>
      </c>
      <c r="O24" s="13">
        <f t="shared" si="2"/>
        <v>16.309012875536482</v>
      </c>
      <c r="P24" s="19">
        <v>0</v>
      </c>
      <c r="Q24" s="14">
        <v>1</v>
      </c>
      <c r="R24" s="14">
        <v>1</v>
      </c>
      <c r="S24" s="14">
        <v>0</v>
      </c>
      <c r="T24" s="15">
        <f t="shared" si="3"/>
        <v>0</v>
      </c>
      <c r="U24" s="11">
        <v>29</v>
      </c>
      <c r="V24" s="8">
        <v>0</v>
      </c>
      <c r="W24" s="17">
        <v>0</v>
      </c>
    </row>
    <row r="25" spans="1:23">
      <c r="A25" s="8" t="s">
        <v>65</v>
      </c>
      <c r="B25" s="8" t="s">
        <v>35</v>
      </c>
      <c r="C25" s="4">
        <v>27</v>
      </c>
      <c r="D25" s="9">
        <v>15730</v>
      </c>
      <c r="E25" s="10">
        <v>12903</v>
      </c>
      <c r="F25" s="10">
        <v>10826</v>
      </c>
      <c r="G25" s="11">
        <v>8</v>
      </c>
      <c r="H25" s="11">
        <v>69</v>
      </c>
      <c r="I25" s="11">
        <v>361</v>
      </c>
      <c r="J25" s="12">
        <v>0</v>
      </c>
      <c r="K25" s="11">
        <v>92</v>
      </c>
      <c r="L25" s="12">
        <f t="shared" si="0"/>
        <v>438</v>
      </c>
      <c r="M25" s="12">
        <f t="shared" si="1"/>
        <v>530</v>
      </c>
      <c r="N25" s="13">
        <f t="shared" si="2"/>
        <v>5.8486967577876676</v>
      </c>
      <c r="O25" s="13">
        <f t="shared" si="2"/>
        <v>33.945594047895838</v>
      </c>
      <c r="P25" s="19">
        <v>0</v>
      </c>
      <c r="Q25" s="14">
        <v>23</v>
      </c>
      <c r="R25" s="14">
        <v>25</v>
      </c>
      <c r="S25" s="14">
        <v>7</v>
      </c>
      <c r="T25" s="15">
        <f t="shared" si="3"/>
        <v>0.64659153888786258</v>
      </c>
      <c r="U25" s="11">
        <v>303</v>
      </c>
      <c r="V25" s="8">
        <v>2</v>
      </c>
      <c r="W25" s="17">
        <v>0</v>
      </c>
    </row>
    <row r="26" spans="1:23">
      <c r="A26" s="8" t="s">
        <v>66</v>
      </c>
      <c r="B26" s="8" t="s">
        <v>31</v>
      </c>
      <c r="C26" s="4" t="s">
        <v>47</v>
      </c>
      <c r="D26" s="9">
        <v>9239</v>
      </c>
      <c r="E26" s="10">
        <v>7611</v>
      </c>
      <c r="F26" s="10">
        <v>6276</v>
      </c>
      <c r="G26" s="11">
        <v>0</v>
      </c>
      <c r="H26" s="11">
        <v>30</v>
      </c>
      <c r="I26" s="11">
        <v>136</v>
      </c>
      <c r="J26" s="12">
        <v>2</v>
      </c>
      <c r="K26" s="11">
        <v>15</v>
      </c>
      <c r="L26" s="12">
        <f t="shared" si="0"/>
        <v>168</v>
      </c>
      <c r="M26" s="12">
        <f t="shared" si="1"/>
        <v>183</v>
      </c>
      <c r="N26" s="13">
        <f t="shared" si="2"/>
        <v>1.6235523325035177</v>
      </c>
      <c r="O26" s="13">
        <f t="shared" si="2"/>
        <v>22.073314938904218</v>
      </c>
      <c r="P26" s="19">
        <v>0</v>
      </c>
      <c r="Q26" s="14">
        <v>13</v>
      </c>
      <c r="R26" s="14">
        <v>15</v>
      </c>
      <c r="S26" s="14">
        <v>0</v>
      </c>
      <c r="T26" s="15">
        <f t="shared" si="3"/>
        <v>0</v>
      </c>
      <c r="U26" s="11">
        <v>191</v>
      </c>
      <c r="V26" s="8">
        <v>8</v>
      </c>
      <c r="W26" s="17">
        <v>0</v>
      </c>
    </row>
    <row r="27" spans="1:23">
      <c r="A27" s="8" t="s">
        <v>67</v>
      </c>
      <c r="B27" s="8" t="s">
        <v>43</v>
      </c>
      <c r="C27" s="4">
        <v>3</v>
      </c>
      <c r="D27" s="9">
        <v>15304</v>
      </c>
      <c r="E27" s="10">
        <v>12792</v>
      </c>
      <c r="F27" s="10">
        <v>10165</v>
      </c>
      <c r="G27" s="11">
        <v>4</v>
      </c>
      <c r="H27" s="11">
        <v>107</v>
      </c>
      <c r="I27" s="11">
        <v>395</v>
      </c>
      <c r="J27" s="12">
        <v>0</v>
      </c>
      <c r="K27" s="11">
        <v>36</v>
      </c>
      <c r="L27" s="12">
        <f t="shared" si="0"/>
        <v>506</v>
      </c>
      <c r="M27" s="12">
        <f t="shared" si="1"/>
        <v>542</v>
      </c>
      <c r="N27" s="13">
        <f t="shared" si="2"/>
        <v>2.3523261892315737</v>
      </c>
      <c r="O27" s="13">
        <f t="shared" si="2"/>
        <v>39.555972482801749</v>
      </c>
      <c r="P27" s="14">
        <v>1</v>
      </c>
      <c r="Q27" s="14">
        <v>36</v>
      </c>
      <c r="R27" s="14">
        <v>49</v>
      </c>
      <c r="S27" s="14">
        <v>6</v>
      </c>
      <c r="T27" s="15">
        <f t="shared" si="3"/>
        <v>0.59026069847515983</v>
      </c>
      <c r="U27" s="11">
        <v>436</v>
      </c>
      <c r="V27" s="8">
        <v>2</v>
      </c>
      <c r="W27" s="17">
        <v>0</v>
      </c>
    </row>
    <row r="28" spans="1:23">
      <c r="A28" s="8" t="s">
        <v>68</v>
      </c>
      <c r="B28" s="8" t="s">
        <v>31</v>
      </c>
      <c r="C28" s="4" t="s">
        <v>69</v>
      </c>
      <c r="D28" s="9">
        <v>56316</v>
      </c>
      <c r="E28" s="10">
        <v>47114</v>
      </c>
      <c r="F28" s="10">
        <v>37339</v>
      </c>
      <c r="G28" s="11">
        <v>94</v>
      </c>
      <c r="H28" s="11">
        <v>390</v>
      </c>
      <c r="I28" s="11">
        <v>1337</v>
      </c>
      <c r="J28" s="12">
        <v>4</v>
      </c>
      <c r="K28" s="11">
        <v>123</v>
      </c>
      <c r="L28" s="12">
        <f t="shared" si="0"/>
        <v>1825</v>
      </c>
      <c r="M28" s="12">
        <f t="shared" si="1"/>
        <v>1948</v>
      </c>
      <c r="N28" s="13">
        <f t="shared" si="2"/>
        <v>2.1841039846580013</v>
      </c>
      <c r="O28" s="13">
        <f t="shared" si="2"/>
        <v>38.735832236702471</v>
      </c>
      <c r="P28" s="14">
        <v>5</v>
      </c>
      <c r="Q28" s="14">
        <v>263</v>
      </c>
      <c r="R28" s="14">
        <v>396</v>
      </c>
      <c r="S28" s="14">
        <v>34</v>
      </c>
      <c r="T28" s="15">
        <f t="shared" si="3"/>
        <v>0.91057607327459233</v>
      </c>
      <c r="U28" s="11">
        <v>1228</v>
      </c>
      <c r="V28" s="8">
        <v>20</v>
      </c>
      <c r="W28" s="17">
        <v>0</v>
      </c>
    </row>
    <row r="29" spans="1:23">
      <c r="A29" s="8" t="s">
        <v>70</v>
      </c>
      <c r="B29" s="8" t="s">
        <v>43</v>
      </c>
      <c r="C29" s="4" t="s">
        <v>56</v>
      </c>
      <c r="D29" s="9">
        <v>3872</v>
      </c>
      <c r="E29" s="10">
        <v>3158</v>
      </c>
      <c r="F29" s="10">
        <v>2672</v>
      </c>
      <c r="G29" s="11">
        <v>0</v>
      </c>
      <c r="H29" s="11">
        <v>22</v>
      </c>
      <c r="I29" s="11">
        <v>84</v>
      </c>
      <c r="J29" s="12">
        <v>0</v>
      </c>
      <c r="K29" s="11">
        <v>11</v>
      </c>
      <c r="L29" s="12">
        <f t="shared" si="0"/>
        <v>106</v>
      </c>
      <c r="M29" s="12">
        <f t="shared" si="1"/>
        <v>117</v>
      </c>
      <c r="N29" s="13">
        <f t="shared" si="2"/>
        <v>2.8409090909090908</v>
      </c>
      <c r="O29" s="13">
        <f t="shared" si="2"/>
        <v>33.565547815072833</v>
      </c>
      <c r="P29" s="19">
        <v>0</v>
      </c>
      <c r="Q29" s="14">
        <v>9</v>
      </c>
      <c r="R29" s="14">
        <v>10</v>
      </c>
      <c r="S29" s="14">
        <v>0</v>
      </c>
      <c r="T29" s="15">
        <f t="shared" si="3"/>
        <v>0</v>
      </c>
      <c r="U29" s="11">
        <v>59</v>
      </c>
      <c r="V29" s="8">
        <v>0</v>
      </c>
      <c r="W29" s="17">
        <v>2</v>
      </c>
    </row>
    <row r="30" spans="1:23">
      <c r="A30" s="8" t="s">
        <v>71</v>
      </c>
      <c r="B30" s="8" t="s">
        <v>43</v>
      </c>
      <c r="C30" s="4" t="s">
        <v>56</v>
      </c>
      <c r="D30" s="9">
        <v>4468</v>
      </c>
      <c r="E30" s="10">
        <v>3711</v>
      </c>
      <c r="F30" s="10">
        <v>2946</v>
      </c>
      <c r="G30" s="11">
        <v>3</v>
      </c>
      <c r="H30" s="11">
        <v>80</v>
      </c>
      <c r="I30" s="11">
        <v>102</v>
      </c>
      <c r="J30" s="12">
        <v>1</v>
      </c>
      <c r="K30" s="11">
        <v>15</v>
      </c>
      <c r="L30" s="12">
        <f t="shared" si="0"/>
        <v>186</v>
      </c>
      <c r="M30" s="12">
        <f t="shared" si="1"/>
        <v>201</v>
      </c>
      <c r="N30" s="13">
        <f t="shared" si="2"/>
        <v>3.3572068039391225</v>
      </c>
      <c r="O30" s="13">
        <f t="shared" si="2"/>
        <v>50.121261115602266</v>
      </c>
      <c r="P30" s="19">
        <v>0</v>
      </c>
      <c r="Q30" s="14">
        <v>8</v>
      </c>
      <c r="R30" s="14">
        <v>11</v>
      </c>
      <c r="S30" s="14">
        <v>0</v>
      </c>
      <c r="T30" s="15">
        <f t="shared" si="3"/>
        <v>0</v>
      </c>
      <c r="U30" s="11">
        <v>227</v>
      </c>
      <c r="V30" s="8">
        <v>0</v>
      </c>
      <c r="W30" s="17">
        <v>3</v>
      </c>
    </row>
    <row r="31" spans="1:23">
      <c r="A31" s="8" t="s">
        <v>72</v>
      </c>
      <c r="B31" s="8" t="s">
        <v>33</v>
      </c>
      <c r="C31" s="4" t="s">
        <v>73</v>
      </c>
      <c r="D31" s="9">
        <v>27080</v>
      </c>
      <c r="E31" s="10">
        <v>22483</v>
      </c>
      <c r="F31" s="10">
        <v>18398</v>
      </c>
      <c r="G31" s="11">
        <v>5</v>
      </c>
      <c r="H31" s="11">
        <v>111</v>
      </c>
      <c r="I31" s="11">
        <v>400</v>
      </c>
      <c r="J31" s="12">
        <v>0</v>
      </c>
      <c r="K31" s="11">
        <v>81</v>
      </c>
      <c r="L31" s="12">
        <f t="shared" si="0"/>
        <v>516</v>
      </c>
      <c r="M31" s="12">
        <f t="shared" si="1"/>
        <v>597</v>
      </c>
      <c r="N31" s="13">
        <f t="shared" si="2"/>
        <v>2.9911373707533233</v>
      </c>
      <c r="O31" s="13">
        <f t="shared" si="2"/>
        <v>22.950673842458748</v>
      </c>
      <c r="P31" s="20">
        <v>0</v>
      </c>
      <c r="Q31" s="14">
        <v>68</v>
      </c>
      <c r="R31" s="14">
        <v>95</v>
      </c>
      <c r="S31" s="14">
        <v>4</v>
      </c>
      <c r="T31" s="15">
        <f t="shared" si="3"/>
        <v>0.2174149364061311</v>
      </c>
      <c r="U31" s="11">
        <v>489</v>
      </c>
      <c r="V31" s="8">
        <v>16</v>
      </c>
      <c r="W31" s="17">
        <v>0</v>
      </c>
    </row>
    <row r="32" spans="1:23">
      <c r="A32" s="8" t="s">
        <v>74</v>
      </c>
      <c r="B32" s="8" t="s">
        <v>33</v>
      </c>
      <c r="C32" s="4" t="s">
        <v>73</v>
      </c>
      <c r="D32" s="9">
        <v>6951</v>
      </c>
      <c r="E32" s="10">
        <v>5733</v>
      </c>
      <c r="F32" s="10">
        <v>4819</v>
      </c>
      <c r="G32" s="11">
        <v>11</v>
      </c>
      <c r="H32" s="11">
        <v>44</v>
      </c>
      <c r="I32" s="11">
        <v>105</v>
      </c>
      <c r="J32" s="12">
        <v>0</v>
      </c>
      <c r="K32" s="11">
        <v>16</v>
      </c>
      <c r="L32" s="12">
        <f t="shared" si="0"/>
        <v>160</v>
      </c>
      <c r="M32" s="12">
        <f t="shared" si="1"/>
        <v>176</v>
      </c>
      <c r="N32" s="13">
        <f t="shared" si="2"/>
        <v>2.3018270752409724</v>
      </c>
      <c r="O32" s="13">
        <f t="shared" si="2"/>
        <v>27.908599337170767</v>
      </c>
      <c r="P32" s="19">
        <v>0</v>
      </c>
      <c r="Q32" s="14">
        <v>6</v>
      </c>
      <c r="R32" s="14">
        <v>10</v>
      </c>
      <c r="S32" s="14">
        <v>1</v>
      </c>
      <c r="T32" s="15">
        <f t="shared" si="3"/>
        <v>0.20751193193608633</v>
      </c>
      <c r="U32" s="11">
        <v>62</v>
      </c>
      <c r="V32" s="8">
        <v>8</v>
      </c>
      <c r="W32" s="17">
        <v>0</v>
      </c>
    </row>
    <row r="33" spans="1:23">
      <c r="A33" s="8" t="s">
        <v>75</v>
      </c>
      <c r="B33" s="8" t="s">
        <v>43</v>
      </c>
      <c r="C33" s="4" t="s">
        <v>76</v>
      </c>
      <c r="D33" s="9">
        <v>9897</v>
      </c>
      <c r="E33" s="10">
        <v>8343</v>
      </c>
      <c r="F33" s="10">
        <v>6530</v>
      </c>
      <c r="G33" s="11">
        <v>9</v>
      </c>
      <c r="H33" s="11">
        <v>24</v>
      </c>
      <c r="I33" s="11">
        <v>141</v>
      </c>
      <c r="J33" s="12">
        <v>1</v>
      </c>
      <c r="K33" s="11">
        <v>3</v>
      </c>
      <c r="L33" s="12">
        <f t="shared" si="0"/>
        <v>175</v>
      </c>
      <c r="M33" s="12">
        <f t="shared" si="1"/>
        <v>178</v>
      </c>
      <c r="N33" s="13">
        <f t="shared" si="2"/>
        <v>0.30312215822976663</v>
      </c>
      <c r="O33" s="13">
        <f t="shared" si="2"/>
        <v>20.975668224859163</v>
      </c>
      <c r="P33" s="19">
        <v>0</v>
      </c>
      <c r="Q33" s="14">
        <v>20</v>
      </c>
      <c r="R33" s="14">
        <v>28</v>
      </c>
      <c r="S33" s="14">
        <v>0</v>
      </c>
      <c r="T33" s="15">
        <f t="shared" si="3"/>
        <v>0</v>
      </c>
      <c r="U33" s="11">
        <v>874</v>
      </c>
      <c r="V33" s="8">
        <v>7</v>
      </c>
      <c r="W33" s="17">
        <v>0</v>
      </c>
    </row>
    <row r="34" spans="1:23">
      <c r="A34" s="8" t="s">
        <v>77</v>
      </c>
      <c r="B34" s="8" t="s">
        <v>31</v>
      </c>
      <c r="C34" s="4" t="s">
        <v>78</v>
      </c>
      <c r="D34" s="9">
        <v>37530</v>
      </c>
      <c r="E34" s="10">
        <v>31664</v>
      </c>
      <c r="F34" s="10">
        <v>24164</v>
      </c>
      <c r="G34" s="11">
        <v>16</v>
      </c>
      <c r="H34" s="11">
        <v>243</v>
      </c>
      <c r="I34" s="11">
        <v>591</v>
      </c>
      <c r="J34" s="12">
        <v>0</v>
      </c>
      <c r="K34" s="11">
        <v>142</v>
      </c>
      <c r="L34" s="12">
        <f t="shared" si="0"/>
        <v>850</v>
      </c>
      <c r="M34" s="12">
        <f t="shared" si="1"/>
        <v>992</v>
      </c>
      <c r="N34" s="13">
        <f t="shared" si="2"/>
        <v>3.7836397548627767</v>
      </c>
      <c r="O34" s="13">
        <f t="shared" si="2"/>
        <v>26.844365841334007</v>
      </c>
      <c r="P34" s="20">
        <v>0</v>
      </c>
      <c r="Q34" s="14">
        <v>131</v>
      </c>
      <c r="R34" s="14">
        <v>198</v>
      </c>
      <c r="S34" s="14">
        <v>15</v>
      </c>
      <c r="T34" s="15">
        <f t="shared" si="3"/>
        <v>0.62075815262373779</v>
      </c>
      <c r="U34" s="11">
        <v>1059</v>
      </c>
      <c r="V34" s="8">
        <v>17</v>
      </c>
      <c r="W34" s="17">
        <v>0</v>
      </c>
    </row>
    <row r="35" spans="1:23">
      <c r="A35" s="8" t="s">
        <v>79</v>
      </c>
      <c r="B35" s="8" t="s">
        <v>43</v>
      </c>
      <c r="C35" s="4" t="s">
        <v>80</v>
      </c>
      <c r="D35" s="9">
        <v>9279</v>
      </c>
      <c r="E35" s="10">
        <v>7600</v>
      </c>
      <c r="F35" s="10">
        <v>6283</v>
      </c>
      <c r="G35" s="11">
        <v>18</v>
      </c>
      <c r="H35" s="11">
        <v>99</v>
      </c>
      <c r="I35" s="11">
        <v>163</v>
      </c>
      <c r="J35" s="12">
        <v>0</v>
      </c>
      <c r="K35" s="11">
        <v>9</v>
      </c>
      <c r="L35" s="12">
        <f t="shared" si="0"/>
        <v>280</v>
      </c>
      <c r="M35" s="12">
        <f t="shared" si="1"/>
        <v>289</v>
      </c>
      <c r="N35" s="13">
        <f t="shared" si="2"/>
        <v>0.96993210475266733</v>
      </c>
      <c r="O35" s="13">
        <f t="shared" si="2"/>
        <v>36.84210526315789</v>
      </c>
      <c r="P35" s="20">
        <v>1</v>
      </c>
      <c r="Q35" s="14">
        <v>29</v>
      </c>
      <c r="R35" s="14">
        <v>35</v>
      </c>
      <c r="S35" s="14">
        <v>13</v>
      </c>
      <c r="T35" s="15">
        <f t="shared" si="3"/>
        <v>2.0690752825083556</v>
      </c>
      <c r="U35" s="11">
        <v>120</v>
      </c>
      <c r="V35" s="8">
        <v>4</v>
      </c>
      <c r="W35" s="17">
        <v>0</v>
      </c>
    </row>
    <row r="36" spans="1:23">
      <c r="A36" s="8" t="s">
        <v>81</v>
      </c>
      <c r="B36" s="8" t="s">
        <v>33</v>
      </c>
      <c r="C36" s="4" t="s">
        <v>82</v>
      </c>
      <c r="D36" s="9">
        <v>57261</v>
      </c>
      <c r="E36" s="10">
        <v>47822</v>
      </c>
      <c r="F36" s="10">
        <v>38113</v>
      </c>
      <c r="G36" s="11">
        <v>17</v>
      </c>
      <c r="H36" s="11">
        <v>350</v>
      </c>
      <c r="I36" s="11">
        <v>936</v>
      </c>
      <c r="J36" s="12">
        <v>1</v>
      </c>
      <c r="K36" s="11">
        <v>128</v>
      </c>
      <c r="L36" s="12">
        <f t="shared" si="0"/>
        <v>1304</v>
      </c>
      <c r="M36" s="12">
        <f t="shared" si="1"/>
        <v>1432</v>
      </c>
      <c r="N36" s="13">
        <f t="shared" si="2"/>
        <v>2.2353783552505195</v>
      </c>
      <c r="O36" s="13">
        <f t="shared" si="2"/>
        <v>27.267784701601773</v>
      </c>
      <c r="P36" s="19">
        <v>1</v>
      </c>
      <c r="Q36" s="14">
        <v>160</v>
      </c>
      <c r="R36" s="14">
        <v>253</v>
      </c>
      <c r="S36" s="14">
        <v>7</v>
      </c>
      <c r="T36" s="15">
        <f t="shared" si="3"/>
        <v>0.18366436648912443</v>
      </c>
      <c r="U36" s="11">
        <v>785</v>
      </c>
      <c r="V36" s="8">
        <v>13</v>
      </c>
      <c r="W36" s="17">
        <v>0</v>
      </c>
    </row>
    <row r="37" spans="1:23">
      <c r="A37" s="8" t="s">
        <v>83</v>
      </c>
      <c r="B37" s="8" t="s">
        <v>31</v>
      </c>
      <c r="C37" s="4" t="s">
        <v>84</v>
      </c>
      <c r="D37" s="9">
        <v>10276</v>
      </c>
      <c r="E37" s="10">
        <v>8605</v>
      </c>
      <c r="F37" s="10">
        <v>6879</v>
      </c>
      <c r="G37" s="11">
        <v>4</v>
      </c>
      <c r="H37" s="11">
        <v>29</v>
      </c>
      <c r="I37" s="11">
        <v>127</v>
      </c>
      <c r="J37" s="12">
        <v>0</v>
      </c>
      <c r="K37" s="11">
        <v>21</v>
      </c>
      <c r="L37" s="12">
        <f t="shared" si="0"/>
        <v>160</v>
      </c>
      <c r="M37" s="12">
        <f t="shared" si="1"/>
        <v>181</v>
      </c>
      <c r="N37" s="13">
        <f t="shared" si="2"/>
        <v>2.0435967302452314</v>
      </c>
      <c r="O37" s="13">
        <f t="shared" si="2"/>
        <v>18.593840790238232</v>
      </c>
      <c r="P37" s="19">
        <v>0</v>
      </c>
      <c r="Q37" s="14">
        <v>14</v>
      </c>
      <c r="R37" s="14">
        <v>17</v>
      </c>
      <c r="S37" s="14">
        <v>0</v>
      </c>
      <c r="T37" s="15">
        <f t="shared" si="3"/>
        <v>0</v>
      </c>
      <c r="U37" s="11">
        <v>86</v>
      </c>
      <c r="V37" s="8">
        <v>12</v>
      </c>
      <c r="W37" s="17">
        <v>0</v>
      </c>
    </row>
    <row r="38" spans="1:23">
      <c r="A38" s="8" t="s">
        <v>85</v>
      </c>
      <c r="B38" s="8" t="s">
        <v>35</v>
      </c>
      <c r="C38" s="4">
        <v>27</v>
      </c>
      <c r="D38" s="9">
        <v>33267</v>
      </c>
      <c r="E38" s="10">
        <v>27594</v>
      </c>
      <c r="F38" s="10">
        <v>22658</v>
      </c>
      <c r="G38" s="11">
        <v>17</v>
      </c>
      <c r="H38" s="11">
        <v>207</v>
      </c>
      <c r="I38" s="11">
        <v>613</v>
      </c>
      <c r="J38" s="12">
        <v>1</v>
      </c>
      <c r="K38" s="11">
        <v>110</v>
      </c>
      <c r="L38" s="12">
        <f t="shared" si="0"/>
        <v>838</v>
      </c>
      <c r="M38" s="12">
        <f t="shared" si="1"/>
        <v>948</v>
      </c>
      <c r="N38" s="13">
        <f t="shared" si="2"/>
        <v>3.3065800943878316</v>
      </c>
      <c r="O38" s="13">
        <f t="shared" si="2"/>
        <v>30.368920779879684</v>
      </c>
      <c r="P38" s="19">
        <v>0</v>
      </c>
      <c r="Q38" s="14">
        <v>143</v>
      </c>
      <c r="R38" s="14">
        <v>198</v>
      </c>
      <c r="S38" s="14">
        <v>0</v>
      </c>
      <c r="T38" s="15">
        <f t="shared" si="3"/>
        <v>0</v>
      </c>
      <c r="U38" s="11">
        <v>678</v>
      </c>
      <c r="V38" s="8">
        <v>20</v>
      </c>
      <c r="W38" s="17">
        <v>0</v>
      </c>
    </row>
    <row r="39" spans="1:23">
      <c r="A39" s="8" t="s">
        <v>86</v>
      </c>
      <c r="B39" s="8" t="s">
        <v>43</v>
      </c>
      <c r="C39" s="4" t="s">
        <v>56</v>
      </c>
      <c r="D39" s="9">
        <v>2033</v>
      </c>
      <c r="E39" s="10">
        <v>1655</v>
      </c>
      <c r="F39" s="10">
        <v>1422</v>
      </c>
      <c r="G39" s="11">
        <v>1</v>
      </c>
      <c r="H39" s="11">
        <v>6</v>
      </c>
      <c r="I39" s="11">
        <v>24</v>
      </c>
      <c r="J39" s="12">
        <v>0</v>
      </c>
      <c r="K39" s="11">
        <v>4</v>
      </c>
      <c r="L39" s="12">
        <f t="shared" si="0"/>
        <v>31</v>
      </c>
      <c r="M39" s="12">
        <f t="shared" si="1"/>
        <v>35</v>
      </c>
      <c r="N39" s="13">
        <f t="shared" si="2"/>
        <v>1.9675356615838662</v>
      </c>
      <c r="O39" s="13">
        <f t="shared" si="2"/>
        <v>18.731117824773413</v>
      </c>
      <c r="P39" s="19">
        <v>0</v>
      </c>
      <c r="Q39" s="14">
        <v>5</v>
      </c>
      <c r="R39" s="14">
        <v>6</v>
      </c>
      <c r="S39" s="14">
        <v>0</v>
      </c>
      <c r="T39" s="15">
        <f t="shared" si="3"/>
        <v>0</v>
      </c>
      <c r="U39" s="11">
        <v>111</v>
      </c>
      <c r="V39" s="8">
        <v>0</v>
      </c>
      <c r="W39" s="17">
        <v>0</v>
      </c>
    </row>
    <row r="40" spans="1:23">
      <c r="A40" s="8" t="s">
        <v>87</v>
      </c>
      <c r="B40" s="8" t="s">
        <v>35</v>
      </c>
      <c r="C40" s="4" t="s">
        <v>62</v>
      </c>
      <c r="D40" s="9">
        <v>1333</v>
      </c>
      <c r="E40" s="10">
        <v>1111</v>
      </c>
      <c r="F40" s="10">
        <v>899</v>
      </c>
      <c r="G40" s="11">
        <v>1</v>
      </c>
      <c r="H40" s="11">
        <v>2</v>
      </c>
      <c r="I40" s="11">
        <v>14</v>
      </c>
      <c r="J40" s="12">
        <v>0</v>
      </c>
      <c r="K40" s="11">
        <v>11</v>
      </c>
      <c r="L40" s="12">
        <f t="shared" si="0"/>
        <v>17</v>
      </c>
      <c r="M40" s="12">
        <f t="shared" si="1"/>
        <v>28</v>
      </c>
      <c r="N40" s="13">
        <f t="shared" si="2"/>
        <v>8.2520630157539383</v>
      </c>
      <c r="O40" s="13">
        <f t="shared" si="2"/>
        <v>15.301530153015301</v>
      </c>
      <c r="P40" s="19">
        <v>0</v>
      </c>
      <c r="Q40" s="14">
        <v>2</v>
      </c>
      <c r="R40" s="14">
        <v>3</v>
      </c>
      <c r="S40" s="14">
        <v>0</v>
      </c>
      <c r="T40" s="15">
        <f t="shared" si="3"/>
        <v>0</v>
      </c>
      <c r="U40" s="11">
        <v>47</v>
      </c>
      <c r="V40" s="8">
        <v>0</v>
      </c>
      <c r="W40" s="17">
        <v>0</v>
      </c>
    </row>
    <row r="41" spans="1:23">
      <c r="A41" s="8" t="s">
        <v>88</v>
      </c>
      <c r="B41" s="8" t="s">
        <v>31</v>
      </c>
      <c r="C41" s="4" t="s">
        <v>84</v>
      </c>
      <c r="D41" s="9">
        <v>9273</v>
      </c>
      <c r="E41" s="10">
        <v>7636</v>
      </c>
      <c r="F41" s="10">
        <v>6263</v>
      </c>
      <c r="G41" s="11">
        <v>0</v>
      </c>
      <c r="H41" s="11">
        <v>50</v>
      </c>
      <c r="I41" s="11">
        <v>118</v>
      </c>
      <c r="J41" s="12">
        <v>0</v>
      </c>
      <c r="K41" s="11">
        <v>35</v>
      </c>
      <c r="L41" s="12">
        <f t="shared" si="0"/>
        <v>168</v>
      </c>
      <c r="M41" s="12">
        <f t="shared" si="1"/>
        <v>203</v>
      </c>
      <c r="N41" s="13">
        <f t="shared" si="2"/>
        <v>3.7743987921923865</v>
      </c>
      <c r="O41" s="13">
        <f t="shared" si="2"/>
        <v>22.001047668936618</v>
      </c>
      <c r="P41" s="19">
        <v>0</v>
      </c>
      <c r="Q41" s="14">
        <v>26</v>
      </c>
      <c r="R41" s="14">
        <v>35</v>
      </c>
      <c r="S41" s="14">
        <v>2</v>
      </c>
      <c r="T41" s="15">
        <f t="shared" si="3"/>
        <v>0.31933578157432541</v>
      </c>
      <c r="U41" s="11">
        <v>174</v>
      </c>
      <c r="V41" s="8">
        <v>13</v>
      </c>
      <c r="W41" s="17">
        <v>0</v>
      </c>
    </row>
    <row r="42" spans="1:23">
      <c r="A42" s="8" t="s">
        <v>89</v>
      </c>
      <c r="B42" s="8" t="s">
        <v>43</v>
      </c>
      <c r="C42" s="4" t="s">
        <v>90</v>
      </c>
      <c r="D42" s="9">
        <v>3263</v>
      </c>
      <c r="E42" s="10">
        <v>2755</v>
      </c>
      <c r="F42" s="10">
        <v>2201</v>
      </c>
      <c r="G42" s="11">
        <v>3</v>
      </c>
      <c r="H42" s="11">
        <v>29</v>
      </c>
      <c r="I42" s="11">
        <v>53</v>
      </c>
      <c r="J42" s="12">
        <v>0</v>
      </c>
      <c r="K42" s="11">
        <v>2</v>
      </c>
      <c r="L42" s="12">
        <f t="shared" si="0"/>
        <v>85</v>
      </c>
      <c r="M42" s="12">
        <f t="shared" si="1"/>
        <v>87</v>
      </c>
      <c r="N42" s="13">
        <f t="shared" si="2"/>
        <v>0.61293288384921851</v>
      </c>
      <c r="O42" s="13">
        <f t="shared" si="2"/>
        <v>30.852994555353902</v>
      </c>
      <c r="P42" s="19">
        <v>0</v>
      </c>
      <c r="Q42" s="14">
        <v>11</v>
      </c>
      <c r="R42" s="14">
        <v>12</v>
      </c>
      <c r="S42" s="14">
        <v>1</v>
      </c>
      <c r="T42" s="15">
        <f t="shared" si="3"/>
        <v>0.45433893684688775</v>
      </c>
      <c r="U42" s="11">
        <v>109</v>
      </c>
      <c r="V42" s="8">
        <v>1</v>
      </c>
      <c r="W42" s="17">
        <v>1</v>
      </c>
    </row>
    <row r="43" spans="1:23">
      <c r="A43" s="8" t="s">
        <v>91</v>
      </c>
      <c r="B43" s="8" t="s">
        <v>33</v>
      </c>
      <c r="C43" s="4" t="s">
        <v>92</v>
      </c>
      <c r="D43" s="9">
        <v>78344</v>
      </c>
      <c r="E43" s="10">
        <v>65035</v>
      </c>
      <c r="F43" s="10">
        <v>52871</v>
      </c>
      <c r="G43" s="11">
        <v>54</v>
      </c>
      <c r="H43" s="11">
        <v>498</v>
      </c>
      <c r="I43" s="11">
        <v>1501</v>
      </c>
      <c r="J43" s="12">
        <v>5</v>
      </c>
      <c r="K43" s="11">
        <v>147</v>
      </c>
      <c r="L43" s="12">
        <f t="shared" si="0"/>
        <v>2058</v>
      </c>
      <c r="M43" s="12">
        <f t="shared" si="1"/>
        <v>2205</v>
      </c>
      <c r="N43" s="13">
        <f t="shared" si="2"/>
        <v>1.8763402430307361</v>
      </c>
      <c r="O43" s="13">
        <f t="shared" si="2"/>
        <v>31.64449911586069</v>
      </c>
      <c r="P43" s="20">
        <v>4</v>
      </c>
      <c r="Q43" s="14">
        <v>355</v>
      </c>
      <c r="R43" s="14">
        <v>665</v>
      </c>
      <c r="S43" s="14">
        <v>22</v>
      </c>
      <c r="T43" s="15">
        <f t="shared" si="3"/>
        <v>0.4161071286716726</v>
      </c>
      <c r="U43" s="11">
        <v>1493</v>
      </c>
      <c r="V43" s="8">
        <v>21</v>
      </c>
      <c r="W43" s="17">
        <v>0</v>
      </c>
    </row>
    <row r="44" spans="1:23">
      <c r="A44" s="8" t="s">
        <v>93</v>
      </c>
      <c r="B44" s="8" t="s">
        <v>43</v>
      </c>
      <c r="C44" s="4">
        <v>6</v>
      </c>
      <c r="D44" s="9">
        <v>8412</v>
      </c>
      <c r="E44" s="10">
        <v>6871</v>
      </c>
      <c r="F44" s="10">
        <v>5725</v>
      </c>
      <c r="G44" s="11">
        <v>5</v>
      </c>
      <c r="H44" s="11">
        <v>80</v>
      </c>
      <c r="I44" s="11">
        <v>180</v>
      </c>
      <c r="J44" s="12">
        <v>0</v>
      </c>
      <c r="K44" s="11">
        <v>16</v>
      </c>
      <c r="L44" s="12">
        <f t="shared" si="0"/>
        <v>265</v>
      </c>
      <c r="M44" s="12">
        <f t="shared" si="1"/>
        <v>281</v>
      </c>
      <c r="N44" s="13">
        <f t="shared" si="2"/>
        <v>1.9020446980504042</v>
      </c>
      <c r="O44" s="13">
        <f t="shared" si="2"/>
        <v>38.56789404744579</v>
      </c>
      <c r="P44" s="19">
        <v>1</v>
      </c>
      <c r="Q44" s="14">
        <v>27</v>
      </c>
      <c r="R44" s="14">
        <v>30</v>
      </c>
      <c r="S44" s="14">
        <v>5</v>
      </c>
      <c r="T44" s="15">
        <f t="shared" si="3"/>
        <v>0.8733624454148472</v>
      </c>
      <c r="U44" s="11">
        <v>156</v>
      </c>
      <c r="V44" s="8">
        <v>2</v>
      </c>
      <c r="W44" s="17">
        <v>9</v>
      </c>
    </row>
    <row r="45" spans="1:23">
      <c r="A45" s="8" t="s">
        <v>94</v>
      </c>
      <c r="B45" s="8" t="s">
        <v>31</v>
      </c>
      <c r="C45" s="4" t="s">
        <v>95</v>
      </c>
      <c r="D45" s="9">
        <v>21692</v>
      </c>
      <c r="E45" s="10">
        <v>18356</v>
      </c>
      <c r="F45" s="10">
        <v>14163</v>
      </c>
      <c r="G45" s="11">
        <v>4</v>
      </c>
      <c r="H45" s="11">
        <v>178</v>
      </c>
      <c r="I45" s="11">
        <v>401</v>
      </c>
      <c r="J45" s="12">
        <v>2</v>
      </c>
      <c r="K45" s="11">
        <v>59</v>
      </c>
      <c r="L45" s="12">
        <f t="shared" si="0"/>
        <v>585</v>
      </c>
      <c r="M45" s="12">
        <f t="shared" si="1"/>
        <v>644</v>
      </c>
      <c r="N45" s="13">
        <f t="shared" si="2"/>
        <v>2.7198967361239164</v>
      </c>
      <c r="O45" s="13">
        <f t="shared" si="2"/>
        <v>31.869688385269122</v>
      </c>
      <c r="P45" s="19">
        <v>0</v>
      </c>
      <c r="Q45" s="14">
        <v>18</v>
      </c>
      <c r="R45" s="14">
        <v>20</v>
      </c>
      <c r="S45" s="14">
        <v>3</v>
      </c>
      <c r="T45" s="15">
        <f t="shared" si="3"/>
        <v>0.21181952976064394</v>
      </c>
      <c r="U45" s="11">
        <v>319</v>
      </c>
      <c r="V45" s="8">
        <v>13</v>
      </c>
      <c r="W45" s="17">
        <v>0</v>
      </c>
    </row>
    <row r="46" spans="1:23">
      <c r="A46" s="8" t="s">
        <v>96</v>
      </c>
      <c r="B46" s="8" t="s">
        <v>35</v>
      </c>
      <c r="C46" s="4" t="s">
        <v>62</v>
      </c>
      <c r="D46" s="9">
        <v>7978</v>
      </c>
      <c r="E46" s="10">
        <v>6549</v>
      </c>
      <c r="F46" s="10">
        <v>5486</v>
      </c>
      <c r="G46" s="11">
        <v>0</v>
      </c>
      <c r="H46" s="11">
        <v>12</v>
      </c>
      <c r="I46" s="11">
        <v>115</v>
      </c>
      <c r="J46" s="12">
        <v>0</v>
      </c>
      <c r="K46" s="11">
        <v>77</v>
      </c>
      <c r="L46" s="12">
        <f t="shared" si="0"/>
        <v>127</v>
      </c>
      <c r="M46" s="12">
        <f t="shared" si="1"/>
        <v>204</v>
      </c>
      <c r="N46" s="13">
        <f t="shared" si="2"/>
        <v>9.6515417397844061</v>
      </c>
      <c r="O46" s="13">
        <f t="shared" si="2"/>
        <v>19.392273629561764</v>
      </c>
      <c r="P46" s="19">
        <v>0</v>
      </c>
      <c r="Q46" s="14">
        <v>20</v>
      </c>
      <c r="R46" s="14">
        <v>22</v>
      </c>
      <c r="S46" s="14">
        <v>0</v>
      </c>
      <c r="T46" s="15">
        <f t="shared" si="3"/>
        <v>0</v>
      </c>
      <c r="U46" s="11">
        <v>95</v>
      </c>
      <c r="V46" s="8">
        <v>0</v>
      </c>
      <c r="W46" s="17">
        <v>4</v>
      </c>
    </row>
    <row r="47" spans="1:23">
      <c r="A47" s="8" t="s">
        <v>97</v>
      </c>
      <c r="B47" s="8" t="s">
        <v>35</v>
      </c>
      <c r="C47" s="4" t="s">
        <v>98</v>
      </c>
      <c r="D47" s="9">
        <v>15018</v>
      </c>
      <c r="E47" s="10">
        <v>12650</v>
      </c>
      <c r="F47" s="10">
        <v>9980</v>
      </c>
      <c r="G47" s="11">
        <v>3</v>
      </c>
      <c r="H47" s="11">
        <v>45</v>
      </c>
      <c r="I47" s="11">
        <v>179</v>
      </c>
      <c r="J47" s="12">
        <v>0</v>
      </c>
      <c r="K47" s="11">
        <v>53</v>
      </c>
      <c r="L47" s="12">
        <f t="shared" si="0"/>
        <v>227</v>
      </c>
      <c r="M47" s="12">
        <f t="shared" si="1"/>
        <v>280</v>
      </c>
      <c r="N47" s="13">
        <f t="shared" si="2"/>
        <v>3.5290984152350511</v>
      </c>
      <c r="O47" s="13">
        <f t="shared" si="2"/>
        <v>17.944664031620551</v>
      </c>
      <c r="P47" s="19">
        <v>0</v>
      </c>
      <c r="Q47" s="14">
        <v>11</v>
      </c>
      <c r="R47" s="14">
        <v>12</v>
      </c>
      <c r="S47" s="14">
        <v>0</v>
      </c>
      <c r="T47" s="15">
        <f t="shared" si="3"/>
        <v>0</v>
      </c>
      <c r="U47" s="11">
        <v>231</v>
      </c>
      <c r="V47" s="8">
        <v>0</v>
      </c>
      <c r="W47" s="17">
        <v>0</v>
      </c>
    </row>
    <row r="48" spans="1:23">
      <c r="A48" s="8" t="s">
        <v>99</v>
      </c>
      <c r="B48" s="8" t="s">
        <v>43</v>
      </c>
      <c r="C48" s="4">
        <v>6</v>
      </c>
      <c r="D48" s="9">
        <v>3502</v>
      </c>
      <c r="E48" s="10">
        <v>2878</v>
      </c>
      <c r="F48" s="10">
        <v>2337</v>
      </c>
      <c r="G48" s="11">
        <v>0</v>
      </c>
      <c r="H48" s="11">
        <v>8</v>
      </c>
      <c r="I48" s="11">
        <v>16</v>
      </c>
      <c r="J48" s="12">
        <v>0</v>
      </c>
      <c r="K48" s="11">
        <v>5</v>
      </c>
      <c r="L48" s="12">
        <f t="shared" si="0"/>
        <v>24</v>
      </c>
      <c r="M48" s="12">
        <f t="shared" si="1"/>
        <v>29</v>
      </c>
      <c r="N48" s="13">
        <f t="shared" si="2"/>
        <v>1.4277555682467162</v>
      </c>
      <c r="O48" s="13">
        <f t="shared" si="2"/>
        <v>8.3391243919388458</v>
      </c>
      <c r="P48" s="19">
        <v>0</v>
      </c>
      <c r="Q48" s="14">
        <v>3</v>
      </c>
      <c r="R48" s="14">
        <v>5</v>
      </c>
      <c r="S48" s="14">
        <v>0</v>
      </c>
      <c r="T48" s="15">
        <f t="shared" si="3"/>
        <v>0</v>
      </c>
      <c r="U48" s="11">
        <v>24</v>
      </c>
      <c r="V48" s="8">
        <v>1</v>
      </c>
      <c r="W48" s="17">
        <v>1</v>
      </c>
    </row>
    <row r="49" spans="1:23">
      <c r="A49" s="8" t="s">
        <v>100</v>
      </c>
      <c r="B49" s="8" t="s">
        <v>31</v>
      </c>
      <c r="C49" s="4">
        <v>16</v>
      </c>
      <c r="D49" s="9">
        <v>9192</v>
      </c>
      <c r="E49" s="10">
        <v>7914</v>
      </c>
      <c r="F49" s="10">
        <v>5852</v>
      </c>
      <c r="G49" s="11">
        <v>6</v>
      </c>
      <c r="H49" s="11">
        <v>18</v>
      </c>
      <c r="I49" s="11">
        <v>77</v>
      </c>
      <c r="J49" s="12">
        <v>0</v>
      </c>
      <c r="K49" s="11">
        <v>25</v>
      </c>
      <c r="L49" s="12">
        <f t="shared" si="0"/>
        <v>101</v>
      </c>
      <c r="M49" s="12">
        <f t="shared" si="1"/>
        <v>126</v>
      </c>
      <c r="N49" s="13">
        <f t="shared" si="2"/>
        <v>2.7197563098346387</v>
      </c>
      <c r="O49" s="13">
        <f t="shared" si="2"/>
        <v>12.762193580995705</v>
      </c>
      <c r="P49" s="19">
        <v>0</v>
      </c>
      <c r="Q49" s="14">
        <v>20</v>
      </c>
      <c r="R49" s="14">
        <v>24</v>
      </c>
      <c r="S49" s="14">
        <v>1</v>
      </c>
      <c r="T49" s="15">
        <f t="shared" si="3"/>
        <v>0.17088174982911827</v>
      </c>
      <c r="U49" s="11">
        <v>71</v>
      </c>
      <c r="V49" s="8">
        <v>2</v>
      </c>
      <c r="W49" s="17">
        <v>0</v>
      </c>
    </row>
    <row r="50" spans="1:23">
      <c r="A50" s="8" t="s">
        <v>101</v>
      </c>
      <c r="B50" s="8" t="s">
        <v>43</v>
      </c>
      <c r="C50" s="4" t="s">
        <v>44</v>
      </c>
      <c r="D50" s="9">
        <v>692</v>
      </c>
      <c r="E50" s="10">
        <v>587</v>
      </c>
      <c r="F50" s="10">
        <v>464</v>
      </c>
      <c r="G50" s="11">
        <v>0</v>
      </c>
      <c r="H50" s="11">
        <v>0</v>
      </c>
      <c r="I50" s="11">
        <v>0</v>
      </c>
      <c r="J50" s="12">
        <v>0</v>
      </c>
      <c r="K50" s="11">
        <v>5</v>
      </c>
      <c r="L50" s="12">
        <f t="shared" si="0"/>
        <v>0</v>
      </c>
      <c r="M50" s="12">
        <f t="shared" si="1"/>
        <v>5</v>
      </c>
      <c r="N50" s="13">
        <f t="shared" si="2"/>
        <v>7.2254335260115603</v>
      </c>
      <c r="O50" s="13">
        <f t="shared" si="2"/>
        <v>0</v>
      </c>
      <c r="P50" s="19">
        <v>0</v>
      </c>
      <c r="Q50" s="14">
        <v>1</v>
      </c>
      <c r="R50" s="14">
        <v>2</v>
      </c>
      <c r="S50" s="14">
        <v>0</v>
      </c>
      <c r="T50" s="15">
        <f t="shared" si="3"/>
        <v>0</v>
      </c>
      <c r="U50" s="11">
        <v>34</v>
      </c>
      <c r="V50" s="8">
        <v>0</v>
      </c>
      <c r="W50" s="17">
        <v>0</v>
      </c>
    </row>
    <row r="51" spans="1:23">
      <c r="A51" s="8" t="s">
        <v>102</v>
      </c>
      <c r="B51" s="8" t="s">
        <v>33</v>
      </c>
      <c r="C51" s="4" t="s">
        <v>73</v>
      </c>
      <c r="D51" s="9">
        <v>28695</v>
      </c>
      <c r="E51" s="10">
        <v>23790</v>
      </c>
      <c r="F51" s="10">
        <v>19641</v>
      </c>
      <c r="G51" s="11">
        <v>4</v>
      </c>
      <c r="H51" s="11">
        <v>255</v>
      </c>
      <c r="I51" s="11">
        <v>424</v>
      </c>
      <c r="J51" s="12">
        <v>2</v>
      </c>
      <c r="K51" s="11">
        <v>20</v>
      </c>
      <c r="L51" s="12">
        <f t="shared" si="0"/>
        <v>685</v>
      </c>
      <c r="M51" s="12">
        <f t="shared" si="1"/>
        <v>705</v>
      </c>
      <c r="N51" s="13">
        <f t="shared" si="2"/>
        <v>0.69698553755009585</v>
      </c>
      <c r="O51" s="13">
        <f t="shared" si="2"/>
        <v>28.793610760823878</v>
      </c>
      <c r="P51" s="19">
        <v>0</v>
      </c>
      <c r="Q51" s="14">
        <v>23</v>
      </c>
      <c r="R51" s="14">
        <v>28</v>
      </c>
      <c r="S51" s="14">
        <v>4</v>
      </c>
      <c r="T51" s="15">
        <f t="shared" si="3"/>
        <v>0.20365561834937121</v>
      </c>
      <c r="U51" s="11">
        <v>359</v>
      </c>
      <c r="V51" s="8">
        <v>4</v>
      </c>
      <c r="W51" s="17">
        <v>0</v>
      </c>
    </row>
    <row r="52" spans="1:23">
      <c r="A52" s="8" t="s">
        <v>103</v>
      </c>
      <c r="B52" s="8" t="s">
        <v>35</v>
      </c>
      <c r="C52" s="4" t="s">
        <v>62</v>
      </c>
      <c r="D52" s="9">
        <v>4723</v>
      </c>
      <c r="E52" s="10">
        <v>3991</v>
      </c>
      <c r="F52" s="10">
        <v>3113</v>
      </c>
      <c r="G52" s="11">
        <v>0</v>
      </c>
      <c r="H52" s="11">
        <v>11</v>
      </c>
      <c r="I52" s="11">
        <v>109</v>
      </c>
      <c r="J52" s="12">
        <v>0</v>
      </c>
      <c r="K52" s="11">
        <v>27</v>
      </c>
      <c r="L52" s="12">
        <f t="shared" si="0"/>
        <v>120</v>
      </c>
      <c r="M52" s="12">
        <f t="shared" si="1"/>
        <v>147</v>
      </c>
      <c r="N52" s="13">
        <f t="shared" si="2"/>
        <v>5.7167054838026683</v>
      </c>
      <c r="O52" s="13">
        <f t="shared" si="2"/>
        <v>30.06765221748935</v>
      </c>
      <c r="P52" s="19">
        <v>0</v>
      </c>
      <c r="Q52" s="14">
        <v>4</v>
      </c>
      <c r="R52" s="14">
        <v>4</v>
      </c>
      <c r="S52" s="14">
        <v>0</v>
      </c>
      <c r="T52" s="15">
        <f t="shared" si="3"/>
        <v>0</v>
      </c>
      <c r="U52" s="11">
        <v>47</v>
      </c>
      <c r="V52" s="8">
        <v>0</v>
      </c>
      <c r="W52" s="17">
        <v>3</v>
      </c>
    </row>
    <row r="53" spans="1:23">
      <c r="A53" s="8" t="s">
        <v>104</v>
      </c>
      <c r="B53" s="8" t="s">
        <v>31</v>
      </c>
      <c r="C53" s="4" t="s">
        <v>95</v>
      </c>
      <c r="D53" s="9">
        <v>32824</v>
      </c>
      <c r="E53" s="10">
        <v>27691</v>
      </c>
      <c r="F53" s="10">
        <v>21726</v>
      </c>
      <c r="G53" s="11">
        <v>11</v>
      </c>
      <c r="H53" s="11">
        <v>138</v>
      </c>
      <c r="I53" s="11">
        <v>215</v>
      </c>
      <c r="J53" s="12">
        <v>3</v>
      </c>
      <c r="K53" s="11">
        <v>33</v>
      </c>
      <c r="L53" s="12">
        <f t="shared" si="0"/>
        <v>367</v>
      </c>
      <c r="M53" s="12">
        <f t="shared" si="1"/>
        <v>400</v>
      </c>
      <c r="N53" s="13">
        <f t="shared" si="2"/>
        <v>1.0053619302949062</v>
      </c>
      <c r="O53" s="13">
        <f t="shared" si="2"/>
        <v>13.253403632949334</v>
      </c>
      <c r="P53" s="19">
        <v>0</v>
      </c>
      <c r="Q53" s="14">
        <v>22</v>
      </c>
      <c r="R53" s="14">
        <v>27</v>
      </c>
      <c r="S53" s="14">
        <v>4</v>
      </c>
      <c r="T53" s="15">
        <f t="shared" si="3"/>
        <v>0.1841112031667127</v>
      </c>
      <c r="U53" s="11">
        <v>147</v>
      </c>
      <c r="V53" s="8">
        <v>5</v>
      </c>
      <c r="W53" s="17">
        <v>0</v>
      </c>
    </row>
    <row r="54" spans="1:23">
      <c r="A54" s="8" t="s">
        <v>105</v>
      </c>
      <c r="B54" s="8" t="s">
        <v>43</v>
      </c>
      <c r="C54" s="4" t="s">
        <v>76</v>
      </c>
      <c r="D54" s="9">
        <v>1433</v>
      </c>
      <c r="E54" s="10">
        <v>1202</v>
      </c>
      <c r="F54" s="10">
        <v>984</v>
      </c>
      <c r="G54" s="11">
        <v>0</v>
      </c>
      <c r="H54" s="11">
        <v>0</v>
      </c>
      <c r="I54" s="11">
        <v>5</v>
      </c>
      <c r="J54" s="12">
        <v>0</v>
      </c>
      <c r="K54" s="11">
        <v>8</v>
      </c>
      <c r="L54" s="12">
        <f t="shared" si="0"/>
        <v>5</v>
      </c>
      <c r="M54" s="12">
        <f t="shared" si="1"/>
        <v>13</v>
      </c>
      <c r="N54" s="13">
        <f t="shared" si="2"/>
        <v>5.5826936496859734</v>
      </c>
      <c r="O54" s="13">
        <f t="shared" si="2"/>
        <v>4.1597337770382694</v>
      </c>
      <c r="P54" s="19">
        <v>0</v>
      </c>
      <c r="Q54" s="14">
        <v>2</v>
      </c>
      <c r="R54" s="14">
        <v>2</v>
      </c>
      <c r="S54" s="14">
        <v>0</v>
      </c>
      <c r="T54" s="15">
        <f t="shared" si="3"/>
        <v>0</v>
      </c>
      <c r="U54" s="11">
        <v>78</v>
      </c>
      <c r="V54" s="8">
        <v>0</v>
      </c>
      <c r="W54" s="17">
        <v>0</v>
      </c>
    </row>
    <row r="55" spans="1:23">
      <c r="A55" s="8" t="s">
        <v>106</v>
      </c>
      <c r="B55" s="8" t="s">
        <v>31</v>
      </c>
      <c r="C55" s="4" t="s">
        <v>95</v>
      </c>
      <c r="D55" s="9">
        <v>9893</v>
      </c>
      <c r="E55" s="10">
        <v>8261</v>
      </c>
      <c r="F55" s="10">
        <v>6634</v>
      </c>
      <c r="G55" s="11">
        <v>0</v>
      </c>
      <c r="H55" s="11">
        <v>24</v>
      </c>
      <c r="I55" s="11">
        <v>146</v>
      </c>
      <c r="J55" s="12">
        <v>0</v>
      </c>
      <c r="K55" s="11">
        <v>27</v>
      </c>
      <c r="L55" s="12">
        <f t="shared" si="0"/>
        <v>170</v>
      </c>
      <c r="M55" s="12">
        <f t="shared" si="1"/>
        <v>197</v>
      </c>
      <c r="N55" s="13">
        <f t="shared" si="2"/>
        <v>2.7292024663903769</v>
      </c>
      <c r="O55" s="13">
        <f t="shared" si="2"/>
        <v>20.578622442803535</v>
      </c>
      <c r="P55" s="19">
        <v>0</v>
      </c>
      <c r="Q55" s="14">
        <v>7</v>
      </c>
      <c r="R55" s="14">
        <v>7</v>
      </c>
      <c r="S55" s="14">
        <v>0</v>
      </c>
      <c r="T55" s="15">
        <f t="shared" si="3"/>
        <v>0</v>
      </c>
      <c r="U55" s="11">
        <v>116</v>
      </c>
      <c r="V55" s="8">
        <v>6</v>
      </c>
      <c r="W55" s="17">
        <v>0</v>
      </c>
    </row>
    <row r="56" spans="1:23">
      <c r="A56" s="8" t="s">
        <v>107</v>
      </c>
      <c r="B56" s="8" t="s">
        <v>43</v>
      </c>
      <c r="C56" s="4" t="s">
        <v>90</v>
      </c>
      <c r="D56" s="9">
        <v>9609</v>
      </c>
      <c r="E56" s="10">
        <v>7836</v>
      </c>
      <c r="F56" s="10">
        <v>6594</v>
      </c>
      <c r="G56" s="11">
        <v>10</v>
      </c>
      <c r="H56" s="11">
        <v>67</v>
      </c>
      <c r="I56" s="11">
        <v>217</v>
      </c>
      <c r="J56" s="12">
        <v>0</v>
      </c>
      <c r="K56" s="11">
        <v>12</v>
      </c>
      <c r="L56" s="12">
        <f t="shared" si="0"/>
        <v>294</v>
      </c>
      <c r="M56" s="12">
        <f t="shared" si="1"/>
        <v>306</v>
      </c>
      <c r="N56" s="13">
        <f t="shared" si="2"/>
        <v>1.2488292226038089</v>
      </c>
      <c r="O56" s="13">
        <f t="shared" si="2"/>
        <v>37.519142419601835</v>
      </c>
      <c r="P56" s="19">
        <v>0</v>
      </c>
      <c r="Q56" s="14">
        <v>42</v>
      </c>
      <c r="R56" s="14">
        <v>58</v>
      </c>
      <c r="S56" s="14">
        <v>7</v>
      </c>
      <c r="T56" s="15">
        <f t="shared" si="3"/>
        <v>1.0615711252653928</v>
      </c>
      <c r="U56" s="11">
        <v>290</v>
      </c>
      <c r="V56" s="8">
        <v>2</v>
      </c>
      <c r="W56" s="17">
        <v>2</v>
      </c>
    </row>
    <row r="57" spans="1:23">
      <c r="A57" s="8" t="s">
        <v>108</v>
      </c>
      <c r="B57" s="8" t="s">
        <v>35</v>
      </c>
      <c r="C57" s="4">
        <v>27</v>
      </c>
      <c r="D57" s="9">
        <v>13050</v>
      </c>
      <c r="E57" s="10">
        <v>10788</v>
      </c>
      <c r="F57" s="10">
        <v>8907</v>
      </c>
      <c r="G57" s="11">
        <v>4</v>
      </c>
      <c r="H57" s="11">
        <v>22</v>
      </c>
      <c r="I57" s="11">
        <v>104</v>
      </c>
      <c r="J57" s="12">
        <v>0</v>
      </c>
      <c r="K57" s="11">
        <v>24</v>
      </c>
      <c r="L57" s="12">
        <f t="shared" si="0"/>
        <v>130</v>
      </c>
      <c r="M57" s="12">
        <f t="shared" si="1"/>
        <v>154</v>
      </c>
      <c r="N57" s="13">
        <f t="shared" si="2"/>
        <v>1.8390804597701149</v>
      </c>
      <c r="O57" s="13">
        <f t="shared" si="2"/>
        <v>12.050426399703374</v>
      </c>
      <c r="P57" s="19">
        <v>0</v>
      </c>
      <c r="Q57" s="14">
        <v>6</v>
      </c>
      <c r="R57" s="14">
        <v>9</v>
      </c>
      <c r="S57" s="14">
        <v>0</v>
      </c>
      <c r="T57" s="15">
        <f t="shared" si="3"/>
        <v>0</v>
      </c>
      <c r="U57" s="11">
        <v>145</v>
      </c>
      <c r="V57" s="8">
        <v>2</v>
      </c>
      <c r="W57" s="17">
        <v>0</v>
      </c>
    </row>
    <row r="58" spans="1:23">
      <c r="A58" s="8" t="s">
        <v>109</v>
      </c>
      <c r="B58" s="8" t="s">
        <v>35</v>
      </c>
      <c r="C58" s="4" t="s">
        <v>62</v>
      </c>
      <c r="D58" s="9">
        <v>4410</v>
      </c>
      <c r="E58" s="10">
        <v>3617</v>
      </c>
      <c r="F58" s="10">
        <v>3047</v>
      </c>
      <c r="G58" s="11">
        <v>0</v>
      </c>
      <c r="H58" s="11">
        <v>31</v>
      </c>
      <c r="I58" s="11">
        <v>103</v>
      </c>
      <c r="J58" s="12">
        <v>1</v>
      </c>
      <c r="K58" s="11">
        <v>39</v>
      </c>
      <c r="L58" s="12">
        <f t="shared" si="0"/>
        <v>135</v>
      </c>
      <c r="M58" s="12">
        <f t="shared" si="1"/>
        <v>174</v>
      </c>
      <c r="N58" s="13">
        <f t="shared" si="2"/>
        <v>8.8435374149659864</v>
      </c>
      <c r="O58" s="13">
        <f t="shared" si="2"/>
        <v>37.323748963229193</v>
      </c>
      <c r="P58" s="19">
        <v>0</v>
      </c>
      <c r="Q58" s="14">
        <v>7</v>
      </c>
      <c r="R58" s="14">
        <v>10</v>
      </c>
      <c r="S58" s="14">
        <v>0</v>
      </c>
      <c r="T58" s="15">
        <f t="shared" si="3"/>
        <v>0</v>
      </c>
      <c r="U58" s="11">
        <v>90</v>
      </c>
      <c r="V58" s="8">
        <v>1</v>
      </c>
      <c r="W58" s="17">
        <v>4</v>
      </c>
    </row>
    <row r="59" spans="1:23">
      <c r="A59" s="8" t="s">
        <v>110</v>
      </c>
      <c r="B59" s="8" t="s">
        <v>35</v>
      </c>
      <c r="C59" s="4" t="s">
        <v>41</v>
      </c>
      <c r="D59" s="9">
        <v>2950</v>
      </c>
      <c r="E59" s="10">
        <v>2470</v>
      </c>
      <c r="F59" s="10">
        <v>2000</v>
      </c>
      <c r="G59" s="11">
        <v>0</v>
      </c>
      <c r="H59" s="11">
        <v>5</v>
      </c>
      <c r="I59" s="11">
        <v>10</v>
      </c>
      <c r="J59" s="12">
        <v>0</v>
      </c>
      <c r="K59" s="11">
        <v>15</v>
      </c>
      <c r="L59" s="12">
        <f t="shared" si="0"/>
        <v>15</v>
      </c>
      <c r="M59" s="12">
        <f t="shared" si="1"/>
        <v>30</v>
      </c>
      <c r="N59" s="13">
        <f t="shared" si="2"/>
        <v>5.0847457627118642</v>
      </c>
      <c r="O59" s="13">
        <f t="shared" si="2"/>
        <v>6.0728744939271255</v>
      </c>
      <c r="P59" s="19">
        <v>0</v>
      </c>
      <c r="Q59" s="14">
        <v>5</v>
      </c>
      <c r="R59" s="14">
        <v>5</v>
      </c>
      <c r="S59" s="14">
        <v>0</v>
      </c>
      <c r="T59" s="15">
        <f t="shared" si="3"/>
        <v>0</v>
      </c>
      <c r="U59" s="11">
        <v>124</v>
      </c>
      <c r="V59" s="8">
        <v>1</v>
      </c>
      <c r="W59" s="17">
        <v>0</v>
      </c>
    </row>
    <row r="60" spans="1:23">
      <c r="A60" s="8" t="s">
        <v>111</v>
      </c>
      <c r="B60" s="8" t="s">
        <v>43</v>
      </c>
      <c r="C60" s="4" t="s">
        <v>44</v>
      </c>
      <c r="D60" s="9">
        <v>3649</v>
      </c>
      <c r="E60" s="10">
        <v>3014</v>
      </c>
      <c r="F60" s="10">
        <v>2491</v>
      </c>
      <c r="G60" s="11">
        <v>1</v>
      </c>
      <c r="H60" s="11">
        <v>6</v>
      </c>
      <c r="I60" s="11">
        <v>156</v>
      </c>
      <c r="J60" s="12">
        <v>0</v>
      </c>
      <c r="K60" s="11">
        <v>16</v>
      </c>
      <c r="L60" s="12">
        <f t="shared" si="0"/>
        <v>163</v>
      </c>
      <c r="M60" s="12">
        <f t="shared" si="1"/>
        <v>179</v>
      </c>
      <c r="N60" s="13">
        <f t="shared" si="2"/>
        <v>4.3847629487530835</v>
      </c>
      <c r="O60" s="13">
        <f t="shared" si="2"/>
        <v>54.080955540809555</v>
      </c>
      <c r="P60" s="19">
        <v>0</v>
      </c>
      <c r="Q60" s="14">
        <v>8</v>
      </c>
      <c r="R60" s="14">
        <v>8</v>
      </c>
      <c r="S60" s="14">
        <v>1</v>
      </c>
      <c r="T60" s="15">
        <f t="shared" si="3"/>
        <v>0.40144520272982742</v>
      </c>
      <c r="U60" s="11">
        <v>172</v>
      </c>
      <c r="V60" s="8">
        <v>1</v>
      </c>
      <c r="W60" s="17">
        <v>5</v>
      </c>
    </row>
    <row r="61" spans="1:23">
      <c r="A61" s="8" t="s">
        <v>112</v>
      </c>
      <c r="B61" s="8" t="s">
        <v>35</v>
      </c>
      <c r="C61" s="4" t="s">
        <v>98</v>
      </c>
      <c r="D61" s="9">
        <v>6644</v>
      </c>
      <c r="E61" s="10">
        <v>5525</v>
      </c>
      <c r="F61" s="10">
        <v>4552</v>
      </c>
      <c r="G61" s="11">
        <v>6</v>
      </c>
      <c r="H61" s="11">
        <v>15</v>
      </c>
      <c r="I61" s="11">
        <v>87</v>
      </c>
      <c r="J61" s="12">
        <v>0</v>
      </c>
      <c r="K61" s="11">
        <v>19</v>
      </c>
      <c r="L61" s="12">
        <f t="shared" si="0"/>
        <v>108</v>
      </c>
      <c r="M61" s="12">
        <f t="shared" si="1"/>
        <v>127</v>
      </c>
      <c r="N61" s="13">
        <f t="shared" si="2"/>
        <v>2.8597230583985551</v>
      </c>
      <c r="O61" s="13">
        <f t="shared" si="2"/>
        <v>19.547511312217193</v>
      </c>
      <c r="P61" s="19">
        <v>0</v>
      </c>
      <c r="Q61" s="14">
        <v>8</v>
      </c>
      <c r="R61" s="14">
        <v>11</v>
      </c>
      <c r="S61" s="14">
        <v>2</v>
      </c>
      <c r="T61" s="15">
        <f t="shared" si="3"/>
        <v>0.43936731107205623</v>
      </c>
      <c r="U61" s="11">
        <v>157</v>
      </c>
      <c r="V61" s="8">
        <v>2</v>
      </c>
      <c r="W61" s="17">
        <v>0</v>
      </c>
    </row>
    <row r="62" spans="1:23">
      <c r="A62" s="8" t="s">
        <v>113</v>
      </c>
      <c r="B62" s="8" t="s">
        <v>33</v>
      </c>
      <c r="C62" s="4" t="s">
        <v>114</v>
      </c>
      <c r="D62" s="9">
        <v>152805</v>
      </c>
      <c r="E62" s="10">
        <v>128756</v>
      </c>
      <c r="F62" s="10">
        <v>99552</v>
      </c>
      <c r="G62" s="11">
        <v>126</v>
      </c>
      <c r="H62" s="11">
        <v>911</v>
      </c>
      <c r="I62" s="11">
        <v>2784</v>
      </c>
      <c r="J62" s="12">
        <v>5</v>
      </c>
      <c r="K62" s="11">
        <v>171</v>
      </c>
      <c r="L62" s="12">
        <f t="shared" si="0"/>
        <v>3826</v>
      </c>
      <c r="M62" s="12">
        <f t="shared" si="1"/>
        <v>3997</v>
      </c>
      <c r="N62" s="13">
        <f t="shared" si="2"/>
        <v>1.1190733287523316</v>
      </c>
      <c r="O62" s="13">
        <f t="shared" si="2"/>
        <v>29.71512007207431</v>
      </c>
      <c r="P62" s="20">
        <v>1</v>
      </c>
      <c r="Q62" s="14">
        <v>403</v>
      </c>
      <c r="R62" s="14">
        <v>687</v>
      </c>
      <c r="S62" s="14">
        <v>33</v>
      </c>
      <c r="T62" s="15">
        <f t="shared" si="3"/>
        <v>0.3314850530376085</v>
      </c>
      <c r="U62" s="11">
        <v>1030</v>
      </c>
      <c r="V62" s="8">
        <v>19</v>
      </c>
      <c r="W62" s="17">
        <v>0</v>
      </c>
    </row>
    <row r="63" spans="1:23">
      <c r="A63" s="8" t="s">
        <v>115</v>
      </c>
      <c r="B63" s="8" t="s">
        <v>35</v>
      </c>
      <c r="C63" s="4" t="s">
        <v>41</v>
      </c>
      <c r="D63" s="9">
        <v>2022</v>
      </c>
      <c r="E63" s="10">
        <v>1712</v>
      </c>
      <c r="F63" s="10">
        <v>1359</v>
      </c>
      <c r="G63" s="11">
        <v>2</v>
      </c>
      <c r="H63" s="11">
        <v>16</v>
      </c>
      <c r="I63" s="11">
        <v>34</v>
      </c>
      <c r="J63" s="12">
        <v>1</v>
      </c>
      <c r="K63" s="11">
        <v>7</v>
      </c>
      <c r="L63" s="12">
        <f t="shared" si="0"/>
        <v>53</v>
      </c>
      <c r="M63" s="12">
        <f t="shared" si="1"/>
        <v>60</v>
      </c>
      <c r="N63" s="13">
        <f t="shared" si="2"/>
        <v>3.4619188921859543</v>
      </c>
      <c r="O63" s="13">
        <f t="shared" si="2"/>
        <v>30.957943925233646</v>
      </c>
      <c r="P63" s="20">
        <v>0</v>
      </c>
      <c r="Q63" s="14">
        <v>6</v>
      </c>
      <c r="R63" s="14">
        <v>10</v>
      </c>
      <c r="S63" s="14">
        <v>0</v>
      </c>
      <c r="T63" s="15">
        <f t="shared" si="3"/>
        <v>0</v>
      </c>
      <c r="U63" s="11">
        <v>65</v>
      </c>
      <c r="V63" s="8">
        <v>1</v>
      </c>
      <c r="W63" s="17">
        <v>0</v>
      </c>
    </row>
    <row r="64" spans="1:23">
      <c r="A64" s="8" t="s">
        <v>116</v>
      </c>
      <c r="B64" s="8" t="s">
        <v>33</v>
      </c>
      <c r="C64" s="4">
        <v>19</v>
      </c>
      <c r="D64" s="9">
        <v>4632</v>
      </c>
      <c r="E64" s="10">
        <v>3799</v>
      </c>
      <c r="F64" s="10">
        <v>3170</v>
      </c>
      <c r="G64" s="11">
        <v>0</v>
      </c>
      <c r="H64" s="11">
        <v>15</v>
      </c>
      <c r="I64" s="11">
        <v>109</v>
      </c>
      <c r="J64" s="12">
        <v>0</v>
      </c>
      <c r="K64" s="11">
        <v>5</v>
      </c>
      <c r="L64" s="12">
        <f t="shared" si="0"/>
        <v>124</v>
      </c>
      <c r="M64" s="12">
        <f t="shared" si="1"/>
        <v>129</v>
      </c>
      <c r="N64" s="13">
        <f t="shared" si="2"/>
        <v>1.0794473229706389</v>
      </c>
      <c r="O64" s="13">
        <f t="shared" si="2"/>
        <v>32.640168465385628</v>
      </c>
      <c r="P64" s="20">
        <v>0</v>
      </c>
      <c r="Q64" s="14">
        <v>5</v>
      </c>
      <c r="R64" s="14">
        <v>7</v>
      </c>
      <c r="S64" s="14">
        <v>1</v>
      </c>
      <c r="T64" s="15">
        <f t="shared" si="3"/>
        <v>0.31545741324921139</v>
      </c>
      <c r="U64" s="11">
        <v>69</v>
      </c>
      <c r="V64" s="8">
        <v>0</v>
      </c>
      <c r="W64" s="17">
        <v>0</v>
      </c>
    </row>
    <row r="65" spans="1:23">
      <c r="A65" s="8" t="s">
        <v>117</v>
      </c>
      <c r="B65" s="8" t="s">
        <v>33</v>
      </c>
      <c r="C65" s="4">
        <v>19</v>
      </c>
      <c r="D65" s="9">
        <v>13286</v>
      </c>
      <c r="E65" s="10">
        <v>11070</v>
      </c>
      <c r="F65" s="10">
        <v>8980</v>
      </c>
      <c r="G65" s="11">
        <v>3</v>
      </c>
      <c r="H65" s="11">
        <v>35</v>
      </c>
      <c r="I65" s="11">
        <v>168</v>
      </c>
      <c r="J65" s="12">
        <v>0</v>
      </c>
      <c r="K65" s="11">
        <v>13</v>
      </c>
      <c r="L65" s="12">
        <f t="shared" si="0"/>
        <v>206</v>
      </c>
      <c r="M65" s="12">
        <f t="shared" si="1"/>
        <v>219</v>
      </c>
      <c r="N65" s="13">
        <f t="shared" si="2"/>
        <v>0.97847358121330719</v>
      </c>
      <c r="O65" s="13">
        <f t="shared" si="2"/>
        <v>18.608852755194217</v>
      </c>
      <c r="P65" s="20">
        <v>1</v>
      </c>
      <c r="Q65" s="14">
        <v>8</v>
      </c>
      <c r="R65" s="14">
        <v>8</v>
      </c>
      <c r="S65" s="14">
        <v>0</v>
      </c>
      <c r="T65" s="15">
        <f t="shared" si="3"/>
        <v>0</v>
      </c>
      <c r="U65" s="11">
        <v>156</v>
      </c>
      <c r="V65" s="8">
        <v>7</v>
      </c>
      <c r="W65" s="17">
        <v>0</v>
      </c>
    </row>
    <row r="66" spans="1:23">
      <c r="A66" s="8" t="s">
        <v>118</v>
      </c>
      <c r="B66" s="8" t="s">
        <v>43</v>
      </c>
      <c r="C66" s="4" t="s">
        <v>80</v>
      </c>
      <c r="D66" s="9">
        <v>15913</v>
      </c>
      <c r="E66" s="10">
        <v>13092</v>
      </c>
      <c r="F66" s="10">
        <v>10956</v>
      </c>
      <c r="G66" s="11">
        <v>19</v>
      </c>
      <c r="H66" s="11">
        <v>127</v>
      </c>
      <c r="I66" s="11">
        <v>392</v>
      </c>
      <c r="J66" s="12">
        <v>1</v>
      </c>
      <c r="K66" s="11">
        <v>10</v>
      </c>
      <c r="L66" s="12">
        <f t="shared" si="0"/>
        <v>539</v>
      </c>
      <c r="M66" s="12">
        <f t="shared" si="1"/>
        <v>549</v>
      </c>
      <c r="N66" s="13">
        <f t="shared" si="2"/>
        <v>0.62841701753283485</v>
      </c>
      <c r="O66" s="13">
        <f t="shared" si="2"/>
        <v>41.170180262755878</v>
      </c>
      <c r="P66" s="20">
        <v>0</v>
      </c>
      <c r="Q66" s="14">
        <v>29</v>
      </c>
      <c r="R66" s="14">
        <v>35</v>
      </c>
      <c r="S66" s="14">
        <v>6</v>
      </c>
      <c r="T66" s="15">
        <f t="shared" si="3"/>
        <v>0.547645125958379</v>
      </c>
      <c r="U66" s="11">
        <v>193</v>
      </c>
      <c r="V66" s="8">
        <v>3</v>
      </c>
      <c r="W66" s="17">
        <v>0</v>
      </c>
    </row>
    <row r="67" spans="1:23">
      <c r="A67" s="8" t="s">
        <v>119</v>
      </c>
      <c r="B67" s="8" t="s">
        <v>43</v>
      </c>
      <c r="C67" s="4" t="s">
        <v>120</v>
      </c>
      <c r="D67" s="9">
        <v>26818</v>
      </c>
      <c r="E67" s="10">
        <v>22331</v>
      </c>
      <c r="F67" s="10">
        <v>17753</v>
      </c>
      <c r="G67" s="11">
        <v>20</v>
      </c>
      <c r="H67" s="11">
        <v>185</v>
      </c>
      <c r="I67" s="11">
        <v>573</v>
      </c>
      <c r="J67" s="12">
        <v>5</v>
      </c>
      <c r="K67" s="11">
        <v>23</v>
      </c>
      <c r="L67" s="12">
        <f t="shared" si="0"/>
        <v>783</v>
      </c>
      <c r="M67" s="12">
        <f t="shared" si="1"/>
        <v>806</v>
      </c>
      <c r="N67" s="13">
        <f t="shared" si="2"/>
        <v>0.85763293310463118</v>
      </c>
      <c r="O67" s="13">
        <f t="shared" si="2"/>
        <v>35.063364829161252</v>
      </c>
      <c r="P67" s="20">
        <v>2</v>
      </c>
      <c r="Q67" s="14">
        <v>62</v>
      </c>
      <c r="R67" s="14">
        <v>84</v>
      </c>
      <c r="S67" s="14">
        <v>10</v>
      </c>
      <c r="T67" s="15">
        <f t="shared" si="3"/>
        <v>0.56328507857826837</v>
      </c>
      <c r="U67" s="11">
        <v>435</v>
      </c>
      <c r="V67" s="8">
        <v>7</v>
      </c>
      <c r="W67" s="17">
        <v>0</v>
      </c>
    </row>
    <row r="68" spans="1:23">
      <c r="A68" s="8" t="s">
        <v>121</v>
      </c>
      <c r="B68" s="8" t="s">
        <v>43</v>
      </c>
      <c r="C68" s="4">
        <v>6</v>
      </c>
      <c r="D68" s="9">
        <v>3034</v>
      </c>
      <c r="E68" s="10">
        <v>2503</v>
      </c>
      <c r="F68" s="10">
        <v>2066</v>
      </c>
      <c r="G68" s="11">
        <v>1</v>
      </c>
      <c r="H68" s="11">
        <v>2</v>
      </c>
      <c r="I68" s="11">
        <v>30</v>
      </c>
      <c r="J68" s="12">
        <v>0</v>
      </c>
      <c r="K68" s="11">
        <v>1</v>
      </c>
      <c r="L68" s="12">
        <f t="shared" ref="L68:L102" si="4">SUM(G68:J68)</f>
        <v>33</v>
      </c>
      <c r="M68" s="12">
        <f t="shared" ref="M68:M102" si="5">SUM(K68:L68)</f>
        <v>34</v>
      </c>
      <c r="N68" s="13">
        <f t="shared" ref="N68:O103" si="6">(K68/D68)*1000</f>
        <v>0.32959789057350031</v>
      </c>
      <c r="O68" s="13">
        <f t="shared" si="6"/>
        <v>13.184178985217738</v>
      </c>
      <c r="P68" s="19">
        <v>0</v>
      </c>
      <c r="Q68" s="14">
        <v>5</v>
      </c>
      <c r="R68" s="14">
        <v>7</v>
      </c>
      <c r="S68" s="14">
        <v>0</v>
      </c>
      <c r="T68" s="15">
        <f t="shared" ref="T68:T102" si="7">(S68/F68)*1000</f>
        <v>0</v>
      </c>
      <c r="U68" s="11">
        <v>44</v>
      </c>
      <c r="V68" s="8">
        <v>0</v>
      </c>
      <c r="W68" s="17">
        <v>7</v>
      </c>
    </row>
    <row r="69" spans="1:23">
      <c r="A69" s="8" t="s">
        <v>122</v>
      </c>
      <c r="B69" s="8" t="s">
        <v>43</v>
      </c>
      <c r="C69" s="4" t="s">
        <v>76</v>
      </c>
      <c r="D69" s="9">
        <v>27204</v>
      </c>
      <c r="E69" s="10">
        <v>23156</v>
      </c>
      <c r="F69" s="10">
        <v>17257</v>
      </c>
      <c r="G69" s="11">
        <v>5</v>
      </c>
      <c r="H69" s="11">
        <v>85</v>
      </c>
      <c r="I69" s="11">
        <v>562</v>
      </c>
      <c r="J69" s="12">
        <v>4</v>
      </c>
      <c r="K69" s="11">
        <v>122</v>
      </c>
      <c r="L69" s="12">
        <f t="shared" si="4"/>
        <v>656</v>
      </c>
      <c r="M69" s="12">
        <f t="shared" si="5"/>
        <v>778</v>
      </c>
      <c r="N69" s="13">
        <f t="shared" si="6"/>
        <v>4.4846346125569765</v>
      </c>
      <c r="O69" s="13">
        <f t="shared" si="6"/>
        <v>28.329590602867508</v>
      </c>
      <c r="P69" s="19">
        <v>0</v>
      </c>
      <c r="Q69" s="14">
        <v>75</v>
      </c>
      <c r="R69" s="14">
        <v>104</v>
      </c>
      <c r="S69" s="14">
        <v>4</v>
      </c>
      <c r="T69" s="15">
        <f t="shared" si="7"/>
        <v>0.23178999826157501</v>
      </c>
      <c r="U69" s="11">
        <v>501</v>
      </c>
      <c r="V69" s="8">
        <v>12</v>
      </c>
      <c r="W69" s="17">
        <v>0</v>
      </c>
    </row>
    <row r="70" spans="1:23">
      <c r="A70" s="8" t="s">
        <v>123</v>
      </c>
      <c r="B70" s="8" t="s">
        <v>31</v>
      </c>
      <c r="C70" s="4">
        <v>15</v>
      </c>
      <c r="D70" s="9">
        <v>20128</v>
      </c>
      <c r="E70" s="10">
        <v>16699</v>
      </c>
      <c r="F70" s="10">
        <v>13575</v>
      </c>
      <c r="G70" s="11">
        <v>4</v>
      </c>
      <c r="H70" s="11">
        <v>37</v>
      </c>
      <c r="I70" s="11">
        <v>184</v>
      </c>
      <c r="J70" s="12">
        <v>0</v>
      </c>
      <c r="K70" s="11">
        <v>44</v>
      </c>
      <c r="L70" s="12">
        <f t="shared" si="4"/>
        <v>225</v>
      </c>
      <c r="M70" s="12">
        <f t="shared" si="5"/>
        <v>269</v>
      </c>
      <c r="N70" s="13">
        <f t="shared" si="6"/>
        <v>2.1860095389507155</v>
      </c>
      <c r="O70" s="13">
        <f t="shared" si="6"/>
        <v>13.473860710222167</v>
      </c>
      <c r="P70" s="19">
        <v>0</v>
      </c>
      <c r="Q70" s="14">
        <v>12</v>
      </c>
      <c r="R70" s="14">
        <v>14</v>
      </c>
      <c r="S70" s="14">
        <v>1</v>
      </c>
      <c r="T70" s="15">
        <f t="shared" si="7"/>
        <v>7.3664825046040508E-2</v>
      </c>
      <c r="U70" s="11">
        <v>575</v>
      </c>
      <c r="V70" s="8">
        <v>6</v>
      </c>
      <c r="W70" s="17">
        <v>0</v>
      </c>
    </row>
    <row r="71" spans="1:23">
      <c r="A71" s="8" t="s">
        <v>124</v>
      </c>
      <c r="B71" s="8" t="s">
        <v>43</v>
      </c>
      <c r="C71" s="4">
        <v>3</v>
      </c>
      <c r="D71" s="9">
        <v>1612</v>
      </c>
      <c r="E71" s="10">
        <v>1322</v>
      </c>
      <c r="F71" s="10">
        <v>1101</v>
      </c>
      <c r="G71" s="11">
        <v>0</v>
      </c>
      <c r="H71" s="11">
        <v>7</v>
      </c>
      <c r="I71" s="11">
        <v>21</v>
      </c>
      <c r="J71" s="12">
        <v>0</v>
      </c>
      <c r="K71" s="11">
        <v>3</v>
      </c>
      <c r="L71" s="12">
        <f t="shared" si="4"/>
        <v>28</v>
      </c>
      <c r="M71" s="12">
        <f t="shared" si="5"/>
        <v>31</v>
      </c>
      <c r="N71" s="13">
        <f t="shared" si="6"/>
        <v>1.8610421836228288</v>
      </c>
      <c r="O71" s="13">
        <f t="shared" si="6"/>
        <v>21.180030257186079</v>
      </c>
      <c r="P71" s="19">
        <v>0</v>
      </c>
      <c r="Q71" s="14">
        <v>3</v>
      </c>
      <c r="R71" s="14">
        <v>3</v>
      </c>
      <c r="S71" s="14">
        <v>0</v>
      </c>
      <c r="T71" s="15">
        <f t="shared" si="7"/>
        <v>0</v>
      </c>
      <c r="U71" s="11">
        <v>125</v>
      </c>
      <c r="V71" s="8">
        <v>1</v>
      </c>
      <c r="W71" s="17">
        <v>0</v>
      </c>
    </row>
    <row r="72" spans="1:23">
      <c r="A72" s="8" t="s">
        <v>125</v>
      </c>
      <c r="B72" s="8" t="s">
        <v>43</v>
      </c>
      <c r="C72" s="4" t="s">
        <v>56</v>
      </c>
      <c r="D72" s="9">
        <v>5955</v>
      </c>
      <c r="E72" s="10">
        <v>4960</v>
      </c>
      <c r="F72" s="10">
        <v>3935</v>
      </c>
      <c r="G72" s="11">
        <v>0</v>
      </c>
      <c r="H72" s="11">
        <v>35</v>
      </c>
      <c r="I72" s="11">
        <v>116</v>
      </c>
      <c r="J72" s="12">
        <v>1</v>
      </c>
      <c r="K72" s="11">
        <v>24</v>
      </c>
      <c r="L72" s="12">
        <f t="shared" si="4"/>
        <v>152</v>
      </c>
      <c r="M72" s="12">
        <f t="shared" si="5"/>
        <v>176</v>
      </c>
      <c r="N72" s="13">
        <f t="shared" si="6"/>
        <v>4.0302267002518892</v>
      </c>
      <c r="O72" s="13">
        <f t="shared" si="6"/>
        <v>30.64516129032258</v>
      </c>
      <c r="P72" s="19">
        <v>1</v>
      </c>
      <c r="Q72" s="14">
        <v>23</v>
      </c>
      <c r="R72" s="14">
        <v>31</v>
      </c>
      <c r="S72" s="14">
        <v>0</v>
      </c>
      <c r="T72" s="15">
        <f t="shared" si="7"/>
        <v>0</v>
      </c>
      <c r="U72" s="11">
        <v>215</v>
      </c>
      <c r="V72" s="8">
        <v>0</v>
      </c>
      <c r="W72" s="17">
        <v>5</v>
      </c>
    </row>
    <row r="73" spans="1:23">
      <c r="A73" s="8" t="s">
        <v>126</v>
      </c>
      <c r="B73" s="8" t="s">
        <v>43</v>
      </c>
      <c r="C73" s="4" t="s">
        <v>120</v>
      </c>
      <c r="D73" s="9">
        <v>8229</v>
      </c>
      <c r="E73" s="10">
        <v>6844</v>
      </c>
      <c r="F73" s="10">
        <v>5624</v>
      </c>
      <c r="G73" s="11">
        <v>2</v>
      </c>
      <c r="H73" s="11">
        <v>37</v>
      </c>
      <c r="I73" s="11">
        <v>200</v>
      </c>
      <c r="J73" s="12">
        <v>0</v>
      </c>
      <c r="K73" s="11">
        <v>6</v>
      </c>
      <c r="L73" s="12">
        <f t="shared" si="4"/>
        <v>239</v>
      </c>
      <c r="M73" s="12">
        <f t="shared" si="5"/>
        <v>245</v>
      </c>
      <c r="N73" s="13">
        <f t="shared" si="6"/>
        <v>0.72912869121399926</v>
      </c>
      <c r="O73" s="13">
        <f t="shared" si="6"/>
        <v>34.921098772647575</v>
      </c>
      <c r="P73" s="19">
        <v>0</v>
      </c>
      <c r="Q73" s="14">
        <v>13</v>
      </c>
      <c r="R73" s="14">
        <v>17</v>
      </c>
      <c r="S73" s="14">
        <v>0</v>
      </c>
      <c r="T73" s="15">
        <f t="shared" si="7"/>
        <v>0</v>
      </c>
      <c r="U73" s="11">
        <v>150</v>
      </c>
      <c r="V73" s="8">
        <v>5</v>
      </c>
      <c r="W73" s="17">
        <v>0</v>
      </c>
    </row>
    <row r="74" spans="1:23">
      <c r="A74" s="8" t="s">
        <v>127</v>
      </c>
      <c r="B74" s="8" t="s">
        <v>43</v>
      </c>
      <c r="C74" s="4" t="s">
        <v>56</v>
      </c>
      <c r="D74" s="9">
        <v>1853</v>
      </c>
      <c r="E74" s="10">
        <v>1539</v>
      </c>
      <c r="F74" s="10">
        <v>1265</v>
      </c>
      <c r="G74" s="11">
        <v>1</v>
      </c>
      <c r="H74" s="11">
        <v>8</v>
      </c>
      <c r="I74" s="11">
        <v>34</v>
      </c>
      <c r="J74" s="12">
        <v>0</v>
      </c>
      <c r="K74" s="11">
        <v>7</v>
      </c>
      <c r="L74" s="12">
        <f t="shared" si="4"/>
        <v>43</v>
      </c>
      <c r="M74" s="12">
        <f t="shared" si="5"/>
        <v>50</v>
      </c>
      <c r="N74" s="13">
        <f t="shared" si="6"/>
        <v>3.7776578521316786</v>
      </c>
      <c r="O74" s="13">
        <f t="shared" si="6"/>
        <v>27.94022092267706</v>
      </c>
      <c r="P74" s="19">
        <v>0</v>
      </c>
      <c r="Q74" s="14">
        <v>5</v>
      </c>
      <c r="R74" s="14">
        <v>6</v>
      </c>
      <c r="S74" s="14">
        <v>0</v>
      </c>
      <c r="T74" s="15">
        <f t="shared" si="7"/>
        <v>0</v>
      </c>
      <c r="U74" s="11">
        <v>107</v>
      </c>
      <c r="V74" s="8">
        <v>0</v>
      </c>
      <c r="W74" s="17">
        <v>0</v>
      </c>
    </row>
    <row r="75" spans="1:23">
      <c r="A75" s="8" t="s">
        <v>128</v>
      </c>
      <c r="B75" s="8" t="s">
        <v>31</v>
      </c>
      <c r="C75" s="4">
        <v>9</v>
      </c>
      <c r="D75" s="9">
        <v>6260</v>
      </c>
      <c r="E75" s="10">
        <v>5163</v>
      </c>
      <c r="F75" s="10">
        <v>4283</v>
      </c>
      <c r="G75" s="11">
        <v>5</v>
      </c>
      <c r="H75" s="11">
        <v>35</v>
      </c>
      <c r="I75" s="11">
        <v>117</v>
      </c>
      <c r="J75" s="12">
        <v>1</v>
      </c>
      <c r="K75" s="11">
        <v>55</v>
      </c>
      <c r="L75" s="12">
        <f t="shared" si="4"/>
        <v>158</v>
      </c>
      <c r="M75" s="12">
        <f t="shared" si="5"/>
        <v>213</v>
      </c>
      <c r="N75" s="13">
        <f t="shared" si="6"/>
        <v>8.7859424920127793</v>
      </c>
      <c r="O75" s="13">
        <f t="shared" si="6"/>
        <v>30.602362967267094</v>
      </c>
      <c r="P75" s="21">
        <v>0</v>
      </c>
      <c r="Q75" s="14">
        <v>21</v>
      </c>
      <c r="R75" s="14">
        <v>35</v>
      </c>
      <c r="S75" s="14">
        <v>2</v>
      </c>
      <c r="T75" s="15">
        <f t="shared" si="7"/>
        <v>0.46696240952603318</v>
      </c>
      <c r="U75" s="11">
        <v>149</v>
      </c>
      <c r="V75" s="8">
        <v>4</v>
      </c>
      <c r="W75" s="17">
        <v>0</v>
      </c>
    </row>
    <row r="76" spans="1:23">
      <c r="A76" s="8" t="s">
        <v>129</v>
      </c>
      <c r="B76" s="8" t="s">
        <v>43</v>
      </c>
      <c r="C76" s="4">
        <v>3</v>
      </c>
      <c r="D76" s="9">
        <v>24915</v>
      </c>
      <c r="E76" s="10">
        <v>20892</v>
      </c>
      <c r="F76" s="10">
        <v>16570</v>
      </c>
      <c r="G76" s="11">
        <v>24</v>
      </c>
      <c r="H76" s="11">
        <v>323</v>
      </c>
      <c r="I76" s="11">
        <v>683</v>
      </c>
      <c r="J76" s="12">
        <v>0</v>
      </c>
      <c r="K76" s="11">
        <v>12</v>
      </c>
      <c r="L76" s="12">
        <f t="shared" si="4"/>
        <v>1030</v>
      </c>
      <c r="M76" s="12">
        <f t="shared" si="5"/>
        <v>1042</v>
      </c>
      <c r="N76" s="13">
        <f t="shared" si="6"/>
        <v>0.48163756773028299</v>
      </c>
      <c r="O76" s="13">
        <f t="shared" si="6"/>
        <v>49.301167911162167</v>
      </c>
      <c r="P76" s="20">
        <v>1</v>
      </c>
      <c r="Q76" s="14">
        <v>80</v>
      </c>
      <c r="R76" s="14">
        <v>115</v>
      </c>
      <c r="S76" s="14">
        <v>15</v>
      </c>
      <c r="T76" s="15">
        <f t="shared" si="7"/>
        <v>0.9052504526252263</v>
      </c>
      <c r="U76" s="11">
        <v>535</v>
      </c>
      <c r="V76" s="8">
        <v>5</v>
      </c>
      <c r="W76" s="17">
        <v>0</v>
      </c>
    </row>
    <row r="77" spans="1:23">
      <c r="A77" s="8" t="s">
        <v>130</v>
      </c>
      <c r="B77" s="8" t="s">
        <v>35</v>
      </c>
      <c r="C77" s="4" t="s">
        <v>98</v>
      </c>
      <c r="D77" s="9">
        <v>2833</v>
      </c>
      <c r="E77" s="10">
        <v>2307</v>
      </c>
      <c r="F77" s="10">
        <v>1966</v>
      </c>
      <c r="G77" s="11">
        <v>0</v>
      </c>
      <c r="H77" s="11">
        <v>3</v>
      </c>
      <c r="I77" s="11">
        <v>21</v>
      </c>
      <c r="J77" s="12">
        <v>0</v>
      </c>
      <c r="K77" s="11">
        <v>15</v>
      </c>
      <c r="L77" s="12">
        <f t="shared" si="4"/>
        <v>24</v>
      </c>
      <c r="M77" s="12">
        <f t="shared" si="5"/>
        <v>39</v>
      </c>
      <c r="N77" s="13">
        <f t="shared" si="6"/>
        <v>5.2947405577126725</v>
      </c>
      <c r="O77" s="13">
        <f t="shared" si="6"/>
        <v>10.403120936280885</v>
      </c>
      <c r="P77" s="19">
        <v>0</v>
      </c>
      <c r="Q77" s="14">
        <v>3</v>
      </c>
      <c r="R77" s="14">
        <v>3</v>
      </c>
      <c r="S77" s="14">
        <v>0</v>
      </c>
      <c r="T77" s="15">
        <f t="shared" si="7"/>
        <v>0</v>
      </c>
      <c r="U77" s="11">
        <v>39</v>
      </c>
      <c r="V77" s="8">
        <v>3</v>
      </c>
      <c r="W77" s="17">
        <v>0</v>
      </c>
    </row>
    <row r="78" spans="1:23">
      <c r="A78" s="8" t="s">
        <v>131</v>
      </c>
      <c r="B78" s="8" t="s">
        <v>33</v>
      </c>
      <c r="C78" s="4">
        <v>19</v>
      </c>
      <c r="D78" s="9">
        <v>24083</v>
      </c>
      <c r="E78" s="10">
        <v>20071</v>
      </c>
      <c r="F78" s="10">
        <v>16337</v>
      </c>
      <c r="G78" s="11">
        <v>1</v>
      </c>
      <c r="H78" s="11">
        <v>75</v>
      </c>
      <c r="I78" s="11">
        <v>280</v>
      </c>
      <c r="J78" s="12">
        <v>4</v>
      </c>
      <c r="K78" s="11">
        <v>61</v>
      </c>
      <c r="L78" s="12">
        <f t="shared" si="4"/>
        <v>360</v>
      </c>
      <c r="M78" s="12">
        <f t="shared" si="5"/>
        <v>421</v>
      </c>
      <c r="N78" s="13">
        <f t="shared" si="6"/>
        <v>2.5329070298550844</v>
      </c>
      <c r="O78" s="13">
        <f t="shared" si="6"/>
        <v>17.936326042548952</v>
      </c>
      <c r="P78" s="19">
        <v>0</v>
      </c>
      <c r="Q78" s="14">
        <v>20</v>
      </c>
      <c r="R78" s="14">
        <v>26</v>
      </c>
      <c r="S78" s="14">
        <v>0</v>
      </c>
      <c r="T78" s="15">
        <f t="shared" si="7"/>
        <v>0</v>
      </c>
      <c r="U78" s="11">
        <v>264</v>
      </c>
      <c r="V78" s="8">
        <v>6</v>
      </c>
      <c r="W78" s="17">
        <v>0</v>
      </c>
    </row>
    <row r="79" spans="1:23">
      <c r="A79" s="8" t="s">
        <v>132</v>
      </c>
      <c r="B79" s="8" t="s">
        <v>33</v>
      </c>
      <c r="C79" s="4" t="s">
        <v>37</v>
      </c>
      <c r="D79" s="9">
        <v>7640</v>
      </c>
      <c r="E79" s="10">
        <v>6282</v>
      </c>
      <c r="F79" s="10">
        <v>5301</v>
      </c>
      <c r="G79" s="11">
        <v>9</v>
      </c>
      <c r="H79" s="11">
        <v>65</v>
      </c>
      <c r="I79" s="11">
        <v>158</v>
      </c>
      <c r="J79" s="12">
        <v>1</v>
      </c>
      <c r="K79" s="11">
        <v>10</v>
      </c>
      <c r="L79" s="12">
        <f t="shared" si="4"/>
        <v>233</v>
      </c>
      <c r="M79" s="12">
        <f t="shared" si="5"/>
        <v>243</v>
      </c>
      <c r="N79" s="13">
        <f t="shared" si="6"/>
        <v>1.3089005235602096</v>
      </c>
      <c r="O79" s="13">
        <f t="shared" si="6"/>
        <v>37.090098694683221</v>
      </c>
      <c r="P79" s="19">
        <v>0</v>
      </c>
      <c r="Q79" s="14">
        <v>29</v>
      </c>
      <c r="R79" s="14">
        <v>42</v>
      </c>
      <c r="S79" s="14">
        <v>2</v>
      </c>
      <c r="T79" s="15">
        <f t="shared" si="7"/>
        <v>0.37728730428221091</v>
      </c>
      <c r="U79" s="11">
        <v>133</v>
      </c>
      <c r="V79" s="8">
        <v>6</v>
      </c>
      <c r="W79" s="17">
        <v>0</v>
      </c>
    </row>
    <row r="80" spans="1:23">
      <c r="A80" s="8" t="s">
        <v>133</v>
      </c>
      <c r="B80" s="8" t="s">
        <v>31</v>
      </c>
      <c r="C80" s="4">
        <v>16</v>
      </c>
      <c r="D80" s="9">
        <v>23641</v>
      </c>
      <c r="E80" s="10">
        <v>19664</v>
      </c>
      <c r="F80" s="10">
        <v>16010</v>
      </c>
      <c r="G80" s="11">
        <v>18</v>
      </c>
      <c r="H80" s="11">
        <v>145</v>
      </c>
      <c r="I80" s="11">
        <v>514</v>
      </c>
      <c r="J80" s="12">
        <v>1</v>
      </c>
      <c r="K80" s="11">
        <v>58</v>
      </c>
      <c r="L80" s="12">
        <f t="shared" si="4"/>
        <v>678</v>
      </c>
      <c r="M80" s="12">
        <f t="shared" si="5"/>
        <v>736</v>
      </c>
      <c r="N80" s="13">
        <f t="shared" si="6"/>
        <v>2.4533649168816885</v>
      </c>
      <c r="O80" s="13">
        <f t="shared" si="6"/>
        <v>34.479251423921887</v>
      </c>
      <c r="P80" s="20">
        <v>0</v>
      </c>
      <c r="Q80" s="14">
        <v>81</v>
      </c>
      <c r="R80" s="14">
        <v>103</v>
      </c>
      <c r="S80" s="14">
        <v>12</v>
      </c>
      <c r="T80" s="15">
        <f t="shared" si="7"/>
        <v>0.74953154278575895</v>
      </c>
      <c r="U80" s="11">
        <v>617</v>
      </c>
      <c r="V80" s="8">
        <v>3</v>
      </c>
      <c r="W80" s="17">
        <v>17</v>
      </c>
    </row>
    <row r="81" spans="1:23">
      <c r="A81" s="8" t="s">
        <v>134</v>
      </c>
      <c r="B81" s="8" t="s">
        <v>33</v>
      </c>
      <c r="C81" s="4">
        <v>17</v>
      </c>
      <c r="D81" s="9">
        <v>14366</v>
      </c>
      <c r="E81" s="10">
        <v>11754</v>
      </c>
      <c r="F81" s="10">
        <v>9858</v>
      </c>
      <c r="G81" s="11">
        <v>3</v>
      </c>
      <c r="H81" s="11">
        <v>55</v>
      </c>
      <c r="I81" s="11">
        <v>244</v>
      </c>
      <c r="J81" s="12">
        <v>0</v>
      </c>
      <c r="K81" s="11">
        <v>133</v>
      </c>
      <c r="L81" s="12">
        <f t="shared" si="4"/>
        <v>302</v>
      </c>
      <c r="M81" s="12">
        <f t="shared" si="5"/>
        <v>435</v>
      </c>
      <c r="N81" s="13">
        <f t="shared" si="6"/>
        <v>9.2579702074342194</v>
      </c>
      <c r="O81" s="13">
        <f t="shared" si="6"/>
        <v>25.693380976688786</v>
      </c>
      <c r="P81" s="20">
        <v>0</v>
      </c>
      <c r="Q81" s="14">
        <v>36</v>
      </c>
      <c r="R81" s="14">
        <v>48</v>
      </c>
      <c r="S81" s="14">
        <v>1</v>
      </c>
      <c r="T81" s="15">
        <f t="shared" si="7"/>
        <v>0.10144045445323595</v>
      </c>
      <c r="U81" s="11">
        <v>406</v>
      </c>
      <c r="V81" s="8">
        <v>6</v>
      </c>
      <c r="W81" s="17">
        <v>0</v>
      </c>
    </row>
    <row r="82" spans="1:23">
      <c r="A82" s="8" t="s">
        <v>135</v>
      </c>
      <c r="B82" s="8" t="s">
        <v>33</v>
      </c>
      <c r="C82" s="4">
        <v>19</v>
      </c>
      <c r="D82" s="9">
        <v>22135</v>
      </c>
      <c r="E82" s="10">
        <v>18409</v>
      </c>
      <c r="F82" s="10">
        <v>14797</v>
      </c>
      <c r="G82" s="11">
        <v>4</v>
      </c>
      <c r="H82" s="11">
        <v>61</v>
      </c>
      <c r="I82" s="11">
        <v>314</v>
      </c>
      <c r="J82" s="12">
        <v>0</v>
      </c>
      <c r="K82" s="11">
        <v>38</v>
      </c>
      <c r="L82" s="12">
        <f t="shared" si="4"/>
        <v>379</v>
      </c>
      <c r="M82" s="12">
        <f t="shared" si="5"/>
        <v>417</v>
      </c>
      <c r="N82" s="13">
        <f t="shared" si="6"/>
        <v>1.7167381974248925</v>
      </c>
      <c r="O82" s="13">
        <f t="shared" si="6"/>
        <v>20.587755988918463</v>
      </c>
      <c r="P82" s="19">
        <v>0</v>
      </c>
      <c r="Q82" s="14">
        <v>9</v>
      </c>
      <c r="R82" s="14">
        <v>11</v>
      </c>
      <c r="S82" s="14">
        <v>1</v>
      </c>
      <c r="T82" s="15">
        <f t="shared" si="7"/>
        <v>6.7581266472933707E-2</v>
      </c>
      <c r="U82" s="11">
        <v>445</v>
      </c>
      <c r="V82" s="8">
        <v>3</v>
      </c>
      <c r="W82" s="17">
        <v>0</v>
      </c>
    </row>
    <row r="83" spans="1:23">
      <c r="A83" s="8" t="s">
        <v>136</v>
      </c>
      <c r="B83" s="8" t="s">
        <v>35</v>
      </c>
      <c r="C83" s="4" t="s">
        <v>98</v>
      </c>
      <c r="D83" s="9">
        <v>10479</v>
      </c>
      <c r="E83" s="10">
        <v>8642</v>
      </c>
      <c r="F83" s="10">
        <v>7275</v>
      </c>
      <c r="G83" s="11">
        <v>11</v>
      </c>
      <c r="H83" s="11">
        <v>50</v>
      </c>
      <c r="I83" s="11">
        <v>183</v>
      </c>
      <c r="J83" s="12">
        <v>4</v>
      </c>
      <c r="K83" s="11">
        <v>34</v>
      </c>
      <c r="L83" s="12">
        <f t="shared" si="4"/>
        <v>248</v>
      </c>
      <c r="M83" s="12">
        <f t="shared" si="5"/>
        <v>282</v>
      </c>
      <c r="N83" s="13">
        <f t="shared" si="6"/>
        <v>3.2445844069090564</v>
      </c>
      <c r="O83" s="13">
        <f t="shared" si="6"/>
        <v>28.697060865540386</v>
      </c>
      <c r="P83" s="19">
        <v>0</v>
      </c>
      <c r="Q83" s="14">
        <v>11</v>
      </c>
      <c r="R83" s="14">
        <v>16</v>
      </c>
      <c r="S83" s="14">
        <v>2</v>
      </c>
      <c r="T83" s="15">
        <f t="shared" si="7"/>
        <v>0.274914089347079</v>
      </c>
      <c r="U83" s="11">
        <v>89</v>
      </c>
      <c r="V83" s="8">
        <v>0</v>
      </c>
      <c r="W83" s="17">
        <v>0</v>
      </c>
    </row>
    <row r="84" spans="1:23">
      <c r="A84" s="8" t="s">
        <v>137</v>
      </c>
      <c r="B84" s="8" t="s">
        <v>43</v>
      </c>
      <c r="C84" s="4" t="s">
        <v>76</v>
      </c>
      <c r="D84" s="9">
        <v>10908</v>
      </c>
      <c r="E84" s="10">
        <v>9084</v>
      </c>
      <c r="F84" s="10">
        <v>7320</v>
      </c>
      <c r="G84" s="11">
        <v>2</v>
      </c>
      <c r="H84" s="11">
        <v>45</v>
      </c>
      <c r="I84" s="11">
        <v>181</v>
      </c>
      <c r="J84" s="12">
        <v>1</v>
      </c>
      <c r="K84" s="11">
        <v>21</v>
      </c>
      <c r="L84" s="12">
        <f t="shared" si="4"/>
        <v>229</v>
      </c>
      <c r="M84" s="12">
        <f t="shared" si="5"/>
        <v>250</v>
      </c>
      <c r="N84" s="13">
        <f t="shared" si="6"/>
        <v>1.9251925192519252</v>
      </c>
      <c r="O84" s="13">
        <f t="shared" si="6"/>
        <v>25.209158960810214</v>
      </c>
      <c r="P84" s="19">
        <v>0</v>
      </c>
      <c r="Q84" s="14">
        <v>61</v>
      </c>
      <c r="R84" s="14">
        <v>114</v>
      </c>
      <c r="S84" s="14">
        <v>2</v>
      </c>
      <c r="T84" s="15">
        <f t="shared" si="7"/>
        <v>0.27322404371584702</v>
      </c>
      <c r="U84" s="11">
        <v>356</v>
      </c>
      <c r="V84" s="8">
        <v>13</v>
      </c>
      <c r="W84" s="17">
        <v>0</v>
      </c>
    </row>
    <row r="85" spans="1:23">
      <c r="A85" s="8" t="s">
        <v>138</v>
      </c>
      <c r="B85" s="8" t="s">
        <v>31</v>
      </c>
      <c r="C85" s="4">
        <v>16</v>
      </c>
      <c r="D85" s="9">
        <v>5949</v>
      </c>
      <c r="E85" s="10">
        <v>4868</v>
      </c>
      <c r="F85" s="10">
        <v>4141</v>
      </c>
      <c r="G85" s="11">
        <v>7</v>
      </c>
      <c r="H85" s="11">
        <v>42</v>
      </c>
      <c r="I85" s="11">
        <v>190</v>
      </c>
      <c r="J85" s="12">
        <v>3</v>
      </c>
      <c r="K85" s="11">
        <v>37</v>
      </c>
      <c r="L85" s="12">
        <f t="shared" si="4"/>
        <v>242</v>
      </c>
      <c r="M85" s="12">
        <f t="shared" si="5"/>
        <v>279</v>
      </c>
      <c r="N85" s="13">
        <f t="shared" si="6"/>
        <v>6.2195326945705167</v>
      </c>
      <c r="O85" s="13">
        <f t="shared" si="6"/>
        <v>49.712407559572725</v>
      </c>
      <c r="P85" s="20">
        <v>0</v>
      </c>
      <c r="Q85" s="14">
        <v>22</v>
      </c>
      <c r="R85" s="14">
        <v>31</v>
      </c>
      <c r="S85" s="14">
        <v>2</v>
      </c>
      <c r="T85" s="15">
        <f t="shared" si="7"/>
        <v>0.48297512678097076</v>
      </c>
      <c r="U85" s="11">
        <v>137</v>
      </c>
      <c r="V85" s="8">
        <v>2</v>
      </c>
      <c r="W85" s="17">
        <v>3</v>
      </c>
    </row>
    <row r="86" spans="1:23">
      <c r="A86" s="8" t="s">
        <v>139</v>
      </c>
      <c r="B86" s="8" t="s">
        <v>33</v>
      </c>
      <c r="C86" s="4" t="s">
        <v>37</v>
      </c>
      <c r="D86" s="9">
        <v>9357</v>
      </c>
      <c r="E86" s="10">
        <v>7710</v>
      </c>
      <c r="F86" s="10">
        <v>6316</v>
      </c>
      <c r="G86" s="11">
        <v>1</v>
      </c>
      <c r="H86" s="11">
        <v>56</v>
      </c>
      <c r="I86" s="11">
        <v>127</v>
      </c>
      <c r="J86" s="12">
        <v>0</v>
      </c>
      <c r="K86" s="11">
        <v>5</v>
      </c>
      <c r="L86" s="12">
        <f t="shared" si="4"/>
        <v>184</v>
      </c>
      <c r="M86" s="12">
        <f t="shared" si="5"/>
        <v>189</v>
      </c>
      <c r="N86" s="13">
        <f t="shared" si="6"/>
        <v>0.53435930319546865</v>
      </c>
      <c r="O86" s="13">
        <f t="shared" si="6"/>
        <v>23.865110246433201</v>
      </c>
      <c r="P86" s="19">
        <v>0</v>
      </c>
      <c r="Q86" s="14">
        <v>15</v>
      </c>
      <c r="R86" s="14">
        <v>24</v>
      </c>
      <c r="S86" s="14">
        <v>1</v>
      </c>
      <c r="T86" s="15">
        <f t="shared" si="7"/>
        <v>0.15832805573147563</v>
      </c>
      <c r="U86" s="11">
        <v>101</v>
      </c>
      <c r="V86" s="8">
        <v>0</v>
      </c>
      <c r="W86" s="17">
        <v>0</v>
      </c>
    </row>
    <row r="87" spans="1:23">
      <c r="A87" s="8" t="s">
        <v>140</v>
      </c>
      <c r="B87" s="8" t="s">
        <v>33</v>
      </c>
      <c r="C87" s="4">
        <v>17</v>
      </c>
      <c r="D87" s="9">
        <v>7345</v>
      </c>
      <c r="E87" s="10">
        <v>5983</v>
      </c>
      <c r="F87" s="10">
        <v>5137</v>
      </c>
      <c r="G87" s="11">
        <v>2</v>
      </c>
      <c r="H87" s="11">
        <v>42</v>
      </c>
      <c r="I87" s="11">
        <v>183</v>
      </c>
      <c r="J87" s="12">
        <v>3</v>
      </c>
      <c r="K87" s="11">
        <v>41</v>
      </c>
      <c r="L87" s="12">
        <f t="shared" si="4"/>
        <v>230</v>
      </c>
      <c r="M87" s="12">
        <f t="shared" si="5"/>
        <v>271</v>
      </c>
      <c r="N87" s="13">
        <f t="shared" si="6"/>
        <v>5.5820285908781484</v>
      </c>
      <c r="O87" s="13">
        <f t="shared" si="6"/>
        <v>38.442253050309212</v>
      </c>
      <c r="P87" s="20">
        <v>0</v>
      </c>
      <c r="Q87" s="14">
        <v>8</v>
      </c>
      <c r="R87" s="14">
        <v>9</v>
      </c>
      <c r="S87" s="14">
        <v>0</v>
      </c>
      <c r="T87" s="15">
        <f t="shared" si="7"/>
        <v>0</v>
      </c>
      <c r="U87" s="11">
        <v>173</v>
      </c>
      <c r="V87" s="8">
        <v>4</v>
      </c>
      <c r="W87" s="17">
        <v>0</v>
      </c>
    </row>
    <row r="88" spans="1:23">
      <c r="A88" s="8" t="s">
        <v>141</v>
      </c>
      <c r="B88" s="8" t="s">
        <v>33</v>
      </c>
      <c r="C88" s="4">
        <v>17</v>
      </c>
      <c r="D88" s="9">
        <v>11912</v>
      </c>
      <c r="E88" s="10">
        <v>9822</v>
      </c>
      <c r="F88" s="10">
        <v>8295</v>
      </c>
      <c r="G88" s="11">
        <v>0</v>
      </c>
      <c r="H88" s="11">
        <v>37</v>
      </c>
      <c r="I88" s="11">
        <v>162</v>
      </c>
      <c r="J88" s="12">
        <v>2</v>
      </c>
      <c r="K88" s="11">
        <v>55</v>
      </c>
      <c r="L88" s="12">
        <f t="shared" si="4"/>
        <v>201</v>
      </c>
      <c r="M88" s="12">
        <f t="shared" si="5"/>
        <v>256</v>
      </c>
      <c r="N88" s="13">
        <f t="shared" si="6"/>
        <v>4.6171927468099394</v>
      </c>
      <c r="O88" s="13">
        <f t="shared" si="6"/>
        <v>20.464263897373247</v>
      </c>
      <c r="P88" s="19">
        <v>0</v>
      </c>
      <c r="Q88" s="14">
        <v>15</v>
      </c>
      <c r="R88" s="14">
        <v>26</v>
      </c>
      <c r="S88" s="14">
        <v>1</v>
      </c>
      <c r="T88" s="15">
        <f t="shared" si="7"/>
        <v>0.12055455093429777</v>
      </c>
      <c r="U88" s="11">
        <v>142</v>
      </c>
      <c r="V88" s="8">
        <v>15</v>
      </c>
      <c r="W88" s="17">
        <v>0</v>
      </c>
    </row>
    <row r="89" spans="1:23">
      <c r="A89" s="8" t="s">
        <v>142</v>
      </c>
      <c r="B89" s="8" t="s">
        <v>35</v>
      </c>
      <c r="C89" s="4" t="s">
        <v>62</v>
      </c>
      <c r="D89" s="9">
        <v>2237</v>
      </c>
      <c r="E89" s="10">
        <v>1846</v>
      </c>
      <c r="F89" s="10">
        <v>1518</v>
      </c>
      <c r="G89" s="11">
        <v>0</v>
      </c>
      <c r="H89" s="11">
        <v>1</v>
      </c>
      <c r="I89" s="11">
        <v>20</v>
      </c>
      <c r="J89" s="12">
        <v>0</v>
      </c>
      <c r="K89" s="11">
        <v>11</v>
      </c>
      <c r="L89" s="12">
        <f t="shared" si="4"/>
        <v>21</v>
      </c>
      <c r="M89" s="12">
        <f t="shared" si="5"/>
        <v>32</v>
      </c>
      <c r="N89" s="13">
        <f t="shared" si="6"/>
        <v>4.9172999552972732</v>
      </c>
      <c r="O89" s="13">
        <f t="shared" si="6"/>
        <v>11.375947995666305</v>
      </c>
      <c r="P89" s="19">
        <v>0</v>
      </c>
      <c r="Q89" s="14">
        <v>1</v>
      </c>
      <c r="R89" s="14">
        <v>1</v>
      </c>
      <c r="S89" s="8">
        <v>0</v>
      </c>
      <c r="T89" s="15">
        <f t="shared" si="7"/>
        <v>0</v>
      </c>
      <c r="U89" s="11">
        <v>25</v>
      </c>
      <c r="V89" s="8">
        <v>0</v>
      </c>
      <c r="W89" s="17">
        <v>0</v>
      </c>
    </row>
    <row r="90" spans="1:23">
      <c r="A90" s="8" t="s">
        <v>143</v>
      </c>
      <c r="B90" s="8" t="s">
        <v>35</v>
      </c>
      <c r="C90" s="4" t="s">
        <v>98</v>
      </c>
      <c r="D90" s="9">
        <v>4066</v>
      </c>
      <c r="E90" s="10">
        <v>3284</v>
      </c>
      <c r="F90" s="10">
        <v>2843</v>
      </c>
      <c r="G90" s="11">
        <v>6</v>
      </c>
      <c r="H90" s="11">
        <v>26</v>
      </c>
      <c r="I90" s="11">
        <v>104</v>
      </c>
      <c r="J90" s="12">
        <v>0</v>
      </c>
      <c r="K90" s="11">
        <v>30</v>
      </c>
      <c r="L90" s="12">
        <f t="shared" si="4"/>
        <v>136</v>
      </c>
      <c r="M90" s="12">
        <f t="shared" si="5"/>
        <v>166</v>
      </c>
      <c r="N90" s="13">
        <f t="shared" si="6"/>
        <v>7.3782587309394989</v>
      </c>
      <c r="O90" s="13">
        <f t="shared" si="6"/>
        <v>41.412911084043849</v>
      </c>
      <c r="P90" s="21">
        <v>0</v>
      </c>
      <c r="Q90" s="14">
        <v>1</v>
      </c>
      <c r="R90" s="14">
        <v>1</v>
      </c>
      <c r="S90" s="8">
        <v>0</v>
      </c>
      <c r="T90" s="15">
        <f t="shared" si="7"/>
        <v>0</v>
      </c>
      <c r="U90" s="11">
        <v>286</v>
      </c>
      <c r="V90" s="8">
        <v>0</v>
      </c>
      <c r="W90" s="17">
        <v>0</v>
      </c>
    </row>
    <row r="91" spans="1:23">
      <c r="A91" s="8" t="s">
        <v>144</v>
      </c>
      <c r="B91" s="8" t="s">
        <v>43</v>
      </c>
      <c r="C91" s="4" t="s">
        <v>44</v>
      </c>
      <c r="D91" s="9">
        <v>505</v>
      </c>
      <c r="E91" s="10">
        <v>424</v>
      </c>
      <c r="F91" s="10">
        <v>334</v>
      </c>
      <c r="G91" s="11">
        <v>0</v>
      </c>
      <c r="H91" s="11">
        <v>0</v>
      </c>
      <c r="I91" s="11">
        <v>16</v>
      </c>
      <c r="J91" s="12">
        <v>0</v>
      </c>
      <c r="K91" s="11">
        <v>1</v>
      </c>
      <c r="L91" s="12">
        <f t="shared" si="4"/>
        <v>16</v>
      </c>
      <c r="M91" s="12">
        <f t="shared" si="5"/>
        <v>17</v>
      </c>
      <c r="N91" s="13">
        <f t="shared" si="6"/>
        <v>1.9801980198019802</v>
      </c>
      <c r="O91" s="13">
        <f t="shared" si="6"/>
        <v>37.735849056603769</v>
      </c>
      <c r="P91" s="21">
        <v>0</v>
      </c>
      <c r="Q91" s="14">
        <v>2</v>
      </c>
      <c r="R91" s="14">
        <v>2</v>
      </c>
      <c r="S91" s="8">
        <v>0</v>
      </c>
      <c r="T91" s="15">
        <f t="shared" si="7"/>
        <v>0</v>
      </c>
      <c r="U91" s="11">
        <v>27</v>
      </c>
      <c r="V91" s="8">
        <v>0</v>
      </c>
      <c r="W91" s="17">
        <v>1</v>
      </c>
    </row>
    <row r="92" spans="1:23">
      <c r="A92" s="8" t="s">
        <v>145</v>
      </c>
      <c r="B92" s="8" t="s">
        <v>33</v>
      </c>
      <c r="C92" s="4" t="s">
        <v>37</v>
      </c>
      <c r="D92" s="9">
        <v>44266</v>
      </c>
      <c r="E92" s="10">
        <v>37323</v>
      </c>
      <c r="F92" s="10">
        <v>29658</v>
      </c>
      <c r="G92" s="11">
        <v>30</v>
      </c>
      <c r="H92" s="11">
        <v>128</v>
      </c>
      <c r="I92" s="11">
        <v>387</v>
      </c>
      <c r="J92" s="12">
        <v>2</v>
      </c>
      <c r="K92" s="11">
        <v>22</v>
      </c>
      <c r="L92" s="12">
        <f t="shared" si="4"/>
        <v>547</v>
      </c>
      <c r="M92" s="12">
        <f t="shared" si="5"/>
        <v>569</v>
      </c>
      <c r="N92" s="13">
        <f t="shared" si="6"/>
        <v>0.49699543667826318</v>
      </c>
      <c r="O92" s="13">
        <f t="shared" si="6"/>
        <v>14.655842242049138</v>
      </c>
      <c r="P92" s="22">
        <v>0</v>
      </c>
      <c r="Q92" s="14">
        <v>38</v>
      </c>
      <c r="R92" s="14">
        <v>46</v>
      </c>
      <c r="S92" s="8">
        <v>5</v>
      </c>
      <c r="T92" s="15">
        <f t="shared" si="7"/>
        <v>0.16858857643806058</v>
      </c>
      <c r="U92" s="11">
        <v>238</v>
      </c>
      <c r="V92" s="8">
        <v>10</v>
      </c>
      <c r="W92" s="17">
        <v>0</v>
      </c>
    </row>
    <row r="93" spans="1:23">
      <c r="A93" s="8" t="s">
        <v>146</v>
      </c>
      <c r="B93" s="8" t="s">
        <v>31</v>
      </c>
      <c r="C93" s="4" t="s">
        <v>84</v>
      </c>
      <c r="D93" s="9">
        <v>7618</v>
      </c>
      <c r="E93" s="10">
        <v>6307</v>
      </c>
      <c r="F93" s="10">
        <v>5161</v>
      </c>
      <c r="G93" s="11">
        <v>6</v>
      </c>
      <c r="H93" s="11">
        <v>107</v>
      </c>
      <c r="I93" s="11">
        <v>84</v>
      </c>
      <c r="J93" s="12">
        <v>0</v>
      </c>
      <c r="K93" s="11">
        <v>55</v>
      </c>
      <c r="L93" s="12">
        <f t="shared" si="4"/>
        <v>197</v>
      </c>
      <c r="M93" s="12">
        <f t="shared" si="5"/>
        <v>252</v>
      </c>
      <c r="N93" s="13">
        <f t="shared" si="6"/>
        <v>7.2197427146232611</v>
      </c>
      <c r="O93" s="13">
        <f t="shared" si="6"/>
        <v>31.235135563659426</v>
      </c>
      <c r="P93" s="21">
        <v>1</v>
      </c>
      <c r="Q93" s="14">
        <v>36</v>
      </c>
      <c r="R93" s="14">
        <v>51</v>
      </c>
      <c r="S93" s="14">
        <v>0</v>
      </c>
      <c r="T93" s="15">
        <f t="shared" si="7"/>
        <v>0</v>
      </c>
      <c r="U93" s="11">
        <v>223</v>
      </c>
      <c r="V93" s="8">
        <v>4</v>
      </c>
      <c r="W93" s="17">
        <v>0</v>
      </c>
    </row>
    <row r="94" spans="1:23">
      <c r="A94" s="8" t="s">
        <v>147</v>
      </c>
      <c r="B94" s="8" t="s">
        <v>31</v>
      </c>
      <c r="C94" s="4" t="s">
        <v>148</v>
      </c>
      <c r="D94" s="9">
        <v>161355</v>
      </c>
      <c r="E94" s="10">
        <v>136004</v>
      </c>
      <c r="F94" s="10">
        <v>105851</v>
      </c>
      <c r="G94" s="11">
        <v>96</v>
      </c>
      <c r="H94" s="11">
        <v>591</v>
      </c>
      <c r="I94" s="11">
        <v>1424</v>
      </c>
      <c r="J94" s="12">
        <v>1</v>
      </c>
      <c r="K94" s="11">
        <v>56</v>
      </c>
      <c r="L94" s="12">
        <f t="shared" si="4"/>
        <v>2112</v>
      </c>
      <c r="M94" s="12">
        <f t="shared" si="5"/>
        <v>2168</v>
      </c>
      <c r="N94" s="13">
        <f t="shared" si="6"/>
        <v>0.3470608286077283</v>
      </c>
      <c r="O94" s="13">
        <f t="shared" si="6"/>
        <v>15.528955030734389</v>
      </c>
      <c r="P94" s="22">
        <v>5</v>
      </c>
      <c r="Q94" s="14">
        <v>286</v>
      </c>
      <c r="R94" s="14">
        <v>411</v>
      </c>
      <c r="S94" s="14">
        <v>14</v>
      </c>
      <c r="T94" s="15">
        <f t="shared" si="7"/>
        <v>0.13226138628827316</v>
      </c>
      <c r="U94" s="11">
        <v>1295</v>
      </c>
      <c r="V94" s="8">
        <v>67</v>
      </c>
      <c r="W94" s="17">
        <v>2</v>
      </c>
    </row>
    <row r="95" spans="1:23">
      <c r="A95" s="8" t="s">
        <v>149</v>
      </c>
      <c r="B95" s="8" t="s">
        <v>31</v>
      </c>
      <c r="C95" s="4" t="s">
        <v>84</v>
      </c>
      <c r="D95" s="9">
        <v>2763</v>
      </c>
      <c r="E95" s="10">
        <v>2249</v>
      </c>
      <c r="F95" s="10">
        <v>1888</v>
      </c>
      <c r="G95" s="11">
        <v>3</v>
      </c>
      <c r="H95" s="11">
        <v>7</v>
      </c>
      <c r="I95" s="11">
        <v>45</v>
      </c>
      <c r="J95" s="12">
        <v>0</v>
      </c>
      <c r="K95" s="11">
        <v>11</v>
      </c>
      <c r="L95" s="12">
        <f t="shared" si="4"/>
        <v>55</v>
      </c>
      <c r="M95" s="12">
        <f t="shared" si="5"/>
        <v>66</v>
      </c>
      <c r="N95" s="13">
        <f t="shared" si="6"/>
        <v>3.9811798769453492</v>
      </c>
      <c r="O95" s="13">
        <f t="shared" si="6"/>
        <v>24.455313472654513</v>
      </c>
      <c r="P95" s="21">
        <v>0</v>
      </c>
      <c r="Q95" s="14">
        <v>8</v>
      </c>
      <c r="R95" s="14">
        <v>9</v>
      </c>
      <c r="S95" s="14">
        <v>0</v>
      </c>
      <c r="T95" s="15">
        <f t="shared" si="7"/>
        <v>0</v>
      </c>
      <c r="U95" s="11">
        <v>89</v>
      </c>
      <c r="V95" s="8">
        <v>3</v>
      </c>
      <c r="W95" s="17">
        <v>0</v>
      </c>
    </row>
    <row r="96" spans="1:23">
      <c r="A96" s="8" t="s">
        <v>150</v>
      </c>
      <c r="B96" s="8" t="s">
        <v>43</v>
      </c>
      <c r="C96" s="4" t="s">
        <v>44</v>
      </c>
      <c r="D96" s="9">
        <v>1984</v>
      </c>
      <c r="E96" s="10">
        <v>1644</v>
      </c>
      <c r="F96" s="10">
        <v>1345</v>
      </c>
      <c r="G96" s="11">
        <v>0</v>
      </c>
      <c r="H96" s="11">
        <v>5</v>
      </c>
      <c r="I96" s="11">
        <v>12</v>
      </c>
      <c r="J96" s="12">
        <v>2</v>
      </c>
      <c r="K96" s="11">
        <v>3</v>
      </c>
      <c r="L96" s="12">
        <f t="shared" si="4"/>
        <v>19</v>
      </c>
      <c r="M96" s="12">
        <f t="shared" si="5"/>
        <v>22</v>
      </c>
      <c r="N96" s="13">
        <f t="shared" si="6"/>
        <v>1.5120967741935483</v>
      </c>
      <c r="O96" s="13">
        <f t="shared" si="6"/>
        <v>11.557177615571776</v>
      </c>
      <c r="P96" s="21">
        <v>0</v>
      </c>
      <c r="Q96" s="14">
        <v>5</v>
      </c>
      <c r="R96" s="14">
        <v>6</v>
      </c>
      <c r="S96" s="14">
        <v>1</v>
      </c>
      <c r="T96" s="15">
        <f t="shared" si="7"/>
        <v>0.74349442379182151</v>
      </c>
      <c r="U96" s="11">
        <v>17</v>
      </c>
      <c r="V96" s="8">
        <v>0</v>
      </c>
      <c r="W96" s="17">
        <v>1</v>
      </c>
    </row>
    <row r="97" spans="1:23">
      <c r="A97" s="8" t="s">
        <v>151</v>
      </c>
      <c r="B97" s="8" t="s">
        <v>35</v>
      </c>
      <c r="C97" s="4" t="s">
        <v>41</v>
      </c>
      <c r="D97" s="9">
        <v>4773</v>
      </c>
      <c r="E97" s="10">
        <v>3891</v>
      </c>
      <c r="F97" s="10">
        <v>3236</v>
      </c>
      <c r="G97" s="11">
        <v>0</v>
      </c>
      <c r="H97" s="11">
        <v>4</v>
      </c>
      <c r="I97" s="11">
        <v>54</v>
      </c>
      <c r="J97" s="12">
        <v>0</v>
      </c>
      <c r="K97" s="11">
        <v>36</v>
      </c>
      <c r="L97" s="12">
        <f t="shared" si="4"/>
        <v>58</v>
      </c>
      <c r="M97" s="12">
        <f t="shared" si="5"/>
        <v>94</v>
      </c>
      <c r="N97" s="13">
        <f t="shared" si="6"/>
        <v>7.5424261470773102</v>
      </c>
      <c r="O97" s="13">
        <f t="shared" si="6"/>
        <v>14.906193780519148</v>
      </c>
      <c r="P97" s="21">
        <v>0</v>
      </c>
      <c r="Q97" s="14">
        <v>10</v>
      </c>
      <c r="R97" s="14">
        <v>12</v>
      </c>
      <c r="S97" s="14">
        <v>0</v>
      </c>
      <c r="T97" s="15">
        <f t="shared" si="7"/>
        <v>0</v>
      </c>
      <c r="U97" s="11">
        <v>70</v>
      </c>
      <c r="V97" s="8">
        <v>4</v>
      </c>
      <c r="W97" s="17">
        <v>0</v>
      </c>
    </row>
    <row r="98" spans="1:23">
      <c r="A98" s="8" t="s">
        <v>152</v>
      </c>
      <c r="B98" s="8" t="s">
        <v>43</v>
      </c>
      <c r="C98" s="4" t="s">
        <v>90</v>
      </c>
      <c r="D98" s="9">
        <v>20080</v>
      </c>
      <c r="E98" s="10">
        <v>16733</v>
      </c>
      <c r="F98" s="10">
        <v>13256</v>
      </c>
      <c r="G98" s="11">
        <v>23</v>
      </c>
      <c r="H98" s="11">
        <v>80</v>
      </c>
      <c r="I98" s="11">
        <v>283</v>
      </c>
      <c r="J98" s="12">
        <v>1</v>
      </c>
      <c r="K98" s="11">
        <v>100</v>
      </c>
      <c r="L98" s="12">
        <f t="shared" si="4"/>
        <v>387</v>
      </c>
      <c r="M98" s="12">
        <f t="shared" si="5"/>
        <v>487</v>
      </c>
      <c r="N98" s="13">
        <f t="shared" si="6"/>
        <v>4.9800796812749004</v>
      </c>
      <c r="O98" s="13">
        <f t="shared" si="6"/>
        <v>23.127950755991158</v>
      </c>
      <c r="P98" s="21">
        <v>0</v>
      </c>
      <c r="Q98" s="14">
        <v>72</v>
      </c>
      <c r="R98" s="14">
        <v>99</v>
      </c>
      <c r="S98" s="14">
        <v>17</v>
      </c>
      <c r="T98" s="15">
        <f t="shared" si="7"/>
        <v>1.2824381412190706</v>
      </c>
      <c r="U98" s="11">
        <v>717</v>
      </c>
      <c r="V98" s="8">
        <v>8</v>
      </c>
      <c r="W98" s="17">
        <v>16</v>
      </c>
    </row>
    <row r="99" spans="1:23">
      <c r="A99" s="8" t="s">
        <v>153</v>
      </c>
      <c r="B99" s="8" t="s">
        <v>35</v>
      </c>
      <c r="C99" s="4" t="s">
        <v>39</v>
      </c>
      <c r="D99" s="9">
        <v>10723</v>
      </c>
      <c r="E99" s="10">
        <v>8867</v>
      </c>
      <c r="F99" s="10">
        <v>7346</v>
      </c>
      <c r="G99" s="11">
        <v>2</v>
      </c>
      <c r="H99" s="11">
        <v>33</v>
      </c>
      <c r="I99" s="11">
        <v>182</v>
      </c>
      <c r="J99" s="12">
        <v>5</v>
      </c>
      <c r="K99" s="11">
        <v>50</v>
      </c>
      <c r="L99" s="12">
        <f t="shared" si="4"/>
        <v>222</v>
      </c>
      <c r="M99" s="12">
        <f t="shared" si="5"/>
        <v>272</v>
      </c>
      <c r="N99" s="13">
        <f t="shared" si="6"/>
        <v>4.6628741956542008</v>
      </c>
      <c r="O99" s="13">
        <f t="shared" si="6"/>
        <v>25.036652757415133</v>
      </c>
      <c r="P99" s="21">
        <v>0</v>
      </c>
      <c r="Q99" s="14">
        <v>17</v>
      </c>
      <c r="R99" s="14">
        <v>18</v>
      </c>
      <c r="S99" s="14">
        <v>2</v>
      </c>
      <c r="T99" s="15">
        <f t="shared" si="7"/>
        <v>0.27225701061802343</v>
      </c>
      <c r="U99" s="11">
        <v>116</v>
      </c>
      <c r="V99" s="8">
        <v>11</v>
      </c>
      <c r="W99" s="17">
        <v>0</v>
      </c>
    </row>
    <row r="100" spans="1:23">
      <c r="A100" s="8" t="s">
        <v>154</v>
      </c>
      <c r="B100" s="8" t="s">
        <v>43</v>
      </c>
      <c r="C100" s="4" t="s">
        <v>80</v>
      </c>
      <c r="D100" s="9">
        <v>13556</v>
      </c>
      <c r="E100" s="10">
        <v>11241</v>
      </c>
      <c r="F100" s="10">
        <v>9183</v>
      </c>
      <c r="G100" s="11">
        <v>16</v>
      </c>
      <c r="H100" s="11">
        <v>75</v>
      </c>
      <c r="I100" s="11">
        <v>182</v>
      </c>
      <c r="J100" s="12">
        <v>0</v>
      </c>
      <c r="K100" s="11">
        <v>19</v>
      </c>
      <c r="L100" s="12">
        <f t="shared" si="4"/>
        <v>273</v>
      </c>
      <c r="M100" s="12">
        <f t="shared" si="5"/>
        <v>292</v>
      </c>
      <c r="N100" s="13">
        <f t="shared" si="6"/>
        <v>1.4015933903806432</v>
      </c>
      <c r="O100" s="13">
        <f t="shared" si="6"/>
        <v>24.286095543101148</v>
      </c>
      <c r="P100" s="21">
        <v>0</v>
      </c>
      <c r="Q100" s="14">
        <v>25</v>
      </c>
      <c r="R100" s="14">
        <v>34</v>
      </c>
      <c r="S100" s="14">
        <v>8</v>
      </c>
      <c r="T100" s="15">
        <f t="shared" si="7"/>
        <v>0.87117499727757819</v>
      </c>
      <c r="U100" s="11">
        <v>287</v>
      </c>
      <c r="V100" s="8">
        <v>13</v>
      </c>
      <c r="W100" s="17">
        <v>2</v>
      </c>
    </row>
    <row r="101" spans="1:23">
      <c r="A101" s="8" t="s">
        <v>155</v>
      </c>
      <c r="B101" s="8" t="s">
        <v>35</v>
      </c>
      <c r="C101" s="4" t="s">
        <v>39</v>
      </c>
      <c r="D101" s="9">
        <v>6141</v>
      </c>
      <c r="E101" s="10">
        <v>5057</v>
      </c>
      <c r="F101" s="10">
        <v>4271</v>
      </c>
      <c r="G101" s="11">
        <v>0</v>
      </c>
      <c r="H101" s="11">
        <v>39</v>
      </c>
      <c r="I101" s="11">
        <v>192</v>
      </c>
      <c r="J101" s="12">
        <v>1</v>
      </c>
      <c r="K101" s="11">
        <v>20</v>
      </c>
      <c r="L101" s="12">
        <f t="shared" si="4"/>
        <v>232</v>
      </c>
      <c r="M101" s="12">
        <f t="shared" si="5"/>
        <v>252</v>
      </c>
      <c r="N101" s="13">
        <f t="shared" si="6"/>
        <v>3.2567985670086306</v>
      </c>
      <c r="O101" s="13">
        <f t="shared" si="6"/>
        <v>45.877002175202691</v>
      </c>
      <c r="P101" s="21">
        <v>0</v>
      </c>
      <c r="Q101" s="14">
        <v>13</v>
      </c>
      <c r="R101" s="14">
        <v>14</v>
      </c>
      <c r="S101" s="8">
        <v>1</v>
      </c>
      <c r="T101" s="15">
        <f t="shared" si="7"/>
        <v>0.23413720440177946</v>
      </c>
      <c r="U101" s="11">
        <v>132</v>
      </c>
      <c r="V101" s="8">
        <v>2</v>
      </c>
      <c r="W101" s="17">
        <v>0</v>
      </c>
    </row>
    <row r="102" spans="1:23">
      <c r="A102" s="8" t="s">
        <v>156</v>
      </c>
      <c r="B102" s="8" t="s">
        <v>35</v>
      </c>
      <c r="C102" s="4" t="s">
        <v>41</v>
      </c>
      <c r="D102" s="9">
        <v>2456</v>
      </c>
      <c r="E102" s="10">
        <v>2023</v>
      </c>
      <c r="F102" s="10">
        <v>1678</v>
      </c>
      <c r="G102" s="11">
        <v>0</v>
      </c>
      <c r="H102" s="11">
        <v>2</v>
      </c>
      <c r="I102" s="11">
        <v>22</v>
      </c>
      <c r="J102" s="12">
        <v>0</v>
      </c>
      <c r="K102" s="11">
        <v>15</v>
      </c>
      <c r="L102" s="12">
        <f t="shared" si="4"/>
        <v>24</v>
      </c>
      <c r="M102" s="12">
        <f t="shared" si="5"/>
        <v>39</v>
      </c>
      <c r="N102" s="13">
        <f t="shared" si="6"/>
        <v>6.1074918566775249</v>
      </c>
      <c r="O102" s="13">
        <f t="shared" si="6"/>
        <v>11.863568956994563</v>
      </c>
      <c r="P102" s="21">
        <v>0</v>
      </c>
      <c r="Q102" s="14">
        <v>2</v>
      </c>
      <c r="R102" s="14">
        <v>2</v>
      </c>
      <c r="S102" s="21">
        <v>0</v>
      </c>
      <c r="T102" s="15">
        <f t="shared" si="7"/>
        <v>0</v>
      </c>
      <c r="U102" s="11">
        <v>95</v>
      </c>
      <c r="V102" s="8">
        <v>2</v>
      </c>
      <c r="W102" s="17">
        <v>0</v>
      </c>
    </row>
    <row r="103" spans="1:23">
      <c r="A103" s="8" t="s">
        <v>157</v>
      </c>
      <c r="B103" s="8"/>
      <c r="C103" s="4"/>
      <c r="D103" s="10">
        <f>SUM(D3:D102)</f>
        <v>1542848</v>
      </c>
      <c r="E103" s="10">
        <f>SUM(E3:E102)</f>
        <v>1286781</v>
      </c>
      <c r="F103" s="10">
        <f>SUM(F3:F102)</f>
        <v>1032053</v>
      </c>
      <c r="G103" s="11">
        <v>844</v>
      </c>
      <c r="H103" s="11">
        <v>7744</v>
      </c>
      <c r="I103" s="11">
        <v>24879</v>
      </c>
      <c r="J103" s="12">
        <f>SUM(J3:J102)</f>
        <v>89</v>
      </c>
      <c r="K103" s="11">
        <f>SUM(K3:K102)</f>
        <v>3603</v>
      </c>
      <c r="L103" s="23">
        <f>SUM(L3:L102)</f>
        <v>33556</v>
      </c>
      <c r="M103" s="23">
        <f>SUM(M3:M102)</f>
        <v>37159</v>
      </c>
      <c r="N103" s="13">
        <f t="shared" si="6"/>
        <v>2.335291616542913</v>
      </c>
      <c r="O103" s="13">
        <f t="shared" si="6"/>
        <v>26.077475498938824</v>
      </c>
      <c r="P103" s="21">
        <f>SUM(P3:P102)</f>
        <v>28</v>
      </c>
      <c r="Q103" s="24">
        <f>SUM(Q3:Q102)</f>
        <v>3558</v>
      </c>
      <c r="R103" s="24">
        <f>SUM(R3:R102)</f>
        <v>5222</v>
      </c>
      <c r="S103" s="25">
        <f>SUM(S3:S102)</f>
        <v>307</v>
      </c>
      <c r="T103" s="15">
        <f>(S103/F103)*1000</f>
        <v>0.29746534334961483</v>
      </c>
      <c r="U103" s="12">
        <f>SUM(U3:U102)</f>
        <v>26445</v>
      </c>
      <c r="V103" s="12">
        <f>SUM(V3:V102)</f>
        <v>528</v>
      </c>
      <c r="W103" s="12">
        <f>SUM(W3:W102)</f>
        <v>99</v>
      </c>
    </row>
    <row r="104" spans="1:23">
      <c r="P104" s="26"/>
      <c r="Q104" s="27"/>
      <c r="R104" s="27"/>
      <c r="S104" s="26"/>
      <c r="T104" s="26"/>
    </row>
    <row r="105" spans="1:23">
      <c r="P105" s="26"/>
      <c r="Q105" s="27"/>
      <c r="R105" s="27"/>
      <c r="S105" s="26"/>
      <c r="T105" s="26"/>
    </row>
    <row r="106" spans="1:23">
      <c r="Q106" s="27"/>
      <c r="R106" s="27"/>
      <c r="S106" s="26"/>
      <c r="T106" s="26"/>
    </row>
    <row r="107" spans="1:23">
      <c r="Q107" s="27"/>
      <c r="R107" s="27"/>
      <c r="S107" s="26"/>
      <c r="T107" s="26"/>
    </row>
    <row r="108" spans="1:23">
      <c r="Q108" s="29"/>
      <c r="R108" s="29"/>
      <c r="S108" s="26"/>
      <c r="T108" s="26"/>
    </row>
    <row r="109" spans="1:23">
      <c r="S109" s="26"/>
      <c r="T109" s="26"/>
    </row>
    <row r="110" spans="1:23">
      <c r="S110" s="26"/>
      <c r="T110" s="26"/>
    </row>
    <row r="111" spans="1:23">
      <c r="S111" s="26"/>
      <c r="T111" s="26"/>
    </row>
    <row r="112" spans="1:23">
      <c r="C112" s="1"/>
      <c r="D112" s="1"/>
      <c r="E112" s="1"/>
      <c r="F112" s="1"/>
      <c r="G112" s="1"/>
      <c r="H112" s="1"/>
      <c r="I112" s="1"/>
      <c r="S112" s="26"/>
      <c r="T112" s="26"/>
      <c r="V112" s="1"/>
    </row>
    <row r="113" spans="3:22">
      <c r="C113" s="1"/>
      <c r="D113" s="1"/>
      <c r="E113" s="1"/>
      <c r="F113" s="1"/>
      <c r="G113" s="1"/>
      <c r="H113" s="1"/>
      <c r="I113" s="1"/>
      <c r="S113" s="26"/>
      <c r="T113" s="26"/>
      <c r="V113" s="1"/>
    </row>
    <row r="114" spans="3:22">
      <c r="C114" s="1"/>
      <c r="D114" s="1"/>
      <c r="E114" s="1"/>
      <c r="F114" s="1"/>
      <c r="G114" s="1"/>
      <c r="H114" s="1"/>
      <c r="I114" s="1"/>
      <c r="S114" s="26"/>
      <c r="T114" s="26"/>
      <c r="V114" s="1"/>
    </row>
    <row r="115" spans="3:22">
      <c r="C115" s="1"/>
      <c r="D115" s="1"/>
      <c r="E115" s="1"/>
      <c r="F115" s="1"/>
      <c r="G115" s="1"/>
      <c r="H115" s="1"/>
      <c r="I115" s="1"/>
      <c r="S115" s="26"/>
      <c r="T115" s="26"/>
      <c r="V115" s="1"/>
    </row>
    <row r="116" spans="3:22">
      <c r="C116" s="1"/>
      <c r="D116" s="1"/>
      <c r="E116" s="1"/>
      <c r="F116" s="1"/>
      <c r="G116" s="1"/>
      <c r="H116" s="1"/>
      <c r="I116" s="1"/>
      <c r="S116" s="26"/>
      <c r="T116" s="26"/>
      <c r="V116" s="1"/>
    </row>
    <row r="117" spans="3:22">
      <c r="C117" s="1"/>
      <c r="D117" s="1"/>
      <c r="E117" s="1"/>
      <c r="F117" s="1"/>
      <c r="G117" s="1"/>
      <c r="H117" s="1"/>
      <c r="I117" s="1"/>
      <c r="S117" s="26"/>
      <c r="T117" s="26"/>
      <c r="V117" s="1"/>
    </row>
    <row r="118" spans="3:22">
      <c r="C118" s="1"/>
      <c r="D118" s="1"/>
      <c r="E118" s="1"/>
      <c r="F118" s="1"/>
      <c r="G118" s="1"/>
      <c r="H118" s="1"/>
      <c r="I118" s="1"/>
      <c r="S118" s="26"/>
      <c r="T118" s="26"/>
      <c r="V118" s="1"/>
    </row>
    <row r="119" spans="3:22">
      <c r="C119" s="1"/>
      <c r="D119" s="1"/>
      <c r="E119" s="1"/>
      <c r="F119" s="1"/>
      <c r="G119" s="1"/>
      <c r="H119" s="1"/>
      <c r="I119" s="1"/>
      <c r="S119" s="26"/>
      <c r="T119" s="26"/>
      <c r="V119" s="1"/>
    </row>
    <row r="120" spans="3:22">
      <c r="C120" s="1"/>
      <c r="D120" s="1"/>
      <c r="E120" s="1"/>
      <c r="F120" s="1"/>
      <c r="G120" s="1"/>
      <c r="H120" s="1"/>
      <c r="I120" s="1"/>
      <c r="S120" s="26"/>
      <c r="T120" s="26"/>
      <c r="V120" s="1"/>
    </row>
    <row r="121" spans="3:22">
      <c r="C121" s="1"/>
      <c r="D121" s="1"/>
      <c r="E121" s="1"/>
      <c r="F121" s="1"/>
      <c r="G121" s="1"/>
      <c r="H121" s="1"/>
      <c r="I121" s="1"/>
      <c r="S121" s="26"/>
      <c r="T121" s="26"/>
      <c r="V121" s="1"/>
    </row>
    <row r="122" spans="3:22">
      <c r="C122" s="1"/>
      <c r="D122" s="1"/>
      <c r="E122" s="1"/>
      <c r="F122" s="1"/>
      <c r="G122" s="1"/>
      <c r="H122" s="1"/>
      <c r="I122" s="1"/>
      <c r="S122" s="26"/>
      <c r="T122" s="26"/>
      <c r="V122" s="1"/>
    </row>
    <row r="123" spans="3:22">
      <c r="C123" s="1"/>
      <c r="D123" s="1"/>
      <c r="E123" s="1"/>
      <c r="F123" s="1"/>
      <c r="G123" s="1"/>
      <c r="H123" s="1"/>
      <c r="I123" s="1"/>
      <c r="S123" s="26"/>
      <c r="T123" s="26"/>
      <c r="V123" s="1"/>
    </row>
    <row r="124" spans="3:22">
      <c r="C124" s="1"/>
      <c r="D124" s="1"/>
      <c r="E124" s="1"/>
      <c r="F124" s="1"/>
      <c r="G124" s="1"/>
      <c r="H124" s="1"/>
      <c r="I124" s="1"/>
      <c r="S124" s="26"/>
      <c r="T124" s="26"/>
      <c r="V124" s="1"/>
    </row>
    <row r="125" spans="3:22">
      <c r="C125" s="1"/>
      <c r="D125" s="1"/>
      <c r="E125" s="1"/>
      <c r="F125" s="1"/>
      <c r="G125" s="1"/>
      <c r="H125" s="1"/>
      <c r="I125" s="1"/>
      <c r="S125" s="26"/>
      <c r="T125" s="26"/>
      <c r="V125" s="1"/>
    </row>
    <row r="126" spans="3:22">
      <c r="C126" s="1"/>
      <c r="D126" s="1"/>
      <c r="E126" s="1"/>
      <c r="F126" s="1"/>
      <c r="G126" s="1"/>
      <c r="H126" s="1"/>
      <c r="I126" s="1"/>
      <c r="S126" s="26"/>
      <c r="T126" s="26"/>
      <c r="V126" s="1"/>
    </row>
    <row r="127" spans="3:22">
      <c r="C127" s="1"/>
      <c r="D127" s="1"/>
      <c r="E127" s="1"/>
      <c r="F127" s="1"/>
      <c r="G127" s="1"/>
      <c r="H127" s="1"/>
      <c r="I127" s="1"/>
      <c r="S127" s="26"/>
      <c r="T127" s="26"/>
      <c r="V127" s="1"/>
    </row>
    <row r="128" spans="3:22">
      <c r="C128" s="1"/>
      <c r="D128" s="1"/>
      <c r="E128" s="1"/>
      <c r="F128" s="1"/>
      <c r="G128" s="1"/>
      <c r="H128" s="1"/>
      <c r="I128" s="1"/>
      <c r="S128" s="26"/>
      <c r="T128" s="26"/>
      <c r="V128" s="1"/>
    </row>
    <row r="129" spans="3:22">
      <c r="C129" s="1"/>
      <c r="D129" s="1"/>
      <c r="E129" s="1"/>
      <c r="F129" s="1"/>
      <c r="G129" s="1"/>
      <c r="H129" s="1"/>
      <c r="I129" s="1"/>
      <c r="S129" s="26"/>
      <c r="T129" s="26"/>
      <c r="V129" s="1"/>
    </row>
    <row r="130" spans="3:22">
      <c r="C130" s="1"/>
      <c r="D130" s="1"/>
      <c r="E130" s="1"/>
      <c r="F130" s="1"/>
      <c r="G130" s="1"/>
      <c r="H130" s="1"/>
      <c r="I130" s="1"/>
      <c r="S130" s="26"/>
      <c r="T130" s="26"/>
      <c r="V130" s="1"/>
    </row>
    <row r="131" spans="3:22">
      <c r="C131" s="1"/>
      <c r="D131" s="1"/>
      <c r="E131" s="1"/>
      <c r="F131" s="1"/>
      <c r="G131" s="1"/>
      <c r="H131" s="1"/>
      <c r="I131" s="1"/>
      <c r="S131" s="26"/>
      <c r="T131" s="26"/>
      <c r="V131" s="1"/>
    </row>
    <row r="132" spans="3:22">
      <c r="C132" s="1"/>
      <c r="D132" s="1"/>
      <c r="E132" s="1"/>
      <c r="F132" s="1"/>
      <c r="G132" s="1"/>
      <c r="H132" s="1"/>
      <c r="I132" s="1"/>
      <c r="S132" s="26"/>
      <c r="T132" s="26"/>
      <c r="V132" s="1"/>
    </row>
    <row r="133" spans="3:22">
      <c r="C133" s="1"/>
      <c r="D133" s="1"/>
      <c r="E133" s="1"/>
      <c r="F133" s="1"/>
      <c r="G133" s="1"/>
      <c r="H133" s="1"/>
      <c r="I133" s="1"/>
      <c r="S133" s="26"/>
      <c r="T133" s="26"/>
      <c r="V133" s="1"/>
    </row>
    <row r="134" spans="3:22">
      <c r="C134" s="1"/>
      <c r="D134" s="1"/>
      <c r="E134" s="1"/>
      <c r="F134" s="1"/>
      <c r="G134" s="1"/>
      <c r="H134" s="1"/>
      <c r="I134" s="1"/>
      <c r="S134" s="26"/>
      <c r="T134" s="26"/>
      <c r="V134" s="1"/>
    </row>
    <row r="135" spans="3:22">
      <c r="C135" s="1"/>
      <c r="D135" s="1"/>
      <c r="E135" s="1"/>
      <c r="F135" s="1"/>
      <c r="G135" s="1"/>
      <c r="H135" s="1"/>
      <c r="I135" s="1"/>
      <c r="S135" s="26"/>
      <c r="T135" s="26"/>
      <c r="V135" s="1"/>
    </row>
    <row r="136" spans="3:22">
      <c r="C136" s="1"/>
      <c r="D136" s="1"/>
      <c r="E136" s="1"/>
      <c r="F136" s="1"/>
      <c r="G136" s="1"/>
      <c r="H136" s="1"/>
      <c r="I136" s="1"/>
      <c r="S136" s="26"/>
      <c r="T136" s="26"/>
      <c r="V136" s="1"/>
    </row>
    <row r="137" spans="3:22">
      <c r="C137" s="1"/>
      <c r="D137" s="1"/>
      <c r="E137" s="1"/>
      <c r="F137" s="1"/>
      <c r="G137" s="1"/>
      <c r="H137" s="1"/>
      <c r="I137" s="1"/>
      <c r="S137" s="26"/>
      <c r="T137" s="26"/>
      <c r="V137" s="1"/>
    </row>
    <row r="138" spans="3:22">
      <c r="C138" s="1"/>
      <c r="D138" s="1"/>
      <c r="E138" s="1"/>
      <c r="F138" s="1"/>
      <c r="G138" s="1"/>
      <c r="H138" s="1"/>
      <c r="I138" s="1"/>
      <c r="S138" s="26"/>
      <c r="T138" s="26"/>
      <c r="V138" s="1"/>
    </row>
  </sheetData>
  <mergeCells count="6">
    <mergeCell ref="U1:W1"/>
    <mergeCell ref="D1:F1"/>
    <mergeCell ref="G1:M1"/>
    <mergeCell ref="N1:O1"/>
    <mergeCell ref="Q1:R1"/>
    <mergeCell ref="S1:T1"/>
  </mergeCells>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148"/>
  <sheetViews>
    <sheetView zoomScale="80" zoomScaleNormal="80" workbookViewId="0">
      <selection activeCell="A81" sqref="A81"/>
    </sheetView>
  </sheetViews>
  <sheetFormatPr defaultRowHeight="15"/>
  <cols>
    <col min="1" max="1" width="37.85546875" customWidth="1"/>
    <col min="5" max="5" width="14.7109375" customWidth="1"/>
    <col min="13" max="13" width="12.140625" customWidth="1"/>
  </cols>
  <sheetData>
    <row r="1" spans="1:14">
      <c r="A1" s="34" t="s">
        <v>165</v>
      </c>
      <c r="B1" s="53" t="s">
        <v>166</v>
      </c>
      <c r="C1" s="53"/>
      <c r="D1" s="53"/>
      <c r="E1" s="53"/>
      <c r="F1" s="54" t="s">
        <v>167</v>
      </c>
      <c r="G1" s="54"/>
      <c r="H1" s="54"/>
      <c r="I1" s="54"/>
      <c r="J1" s="54"/>
      <c r="K1" s="54"/>
      <c r="L1" s="54"/>
      <c r="M1" s="54"/>
    </row>
    <row r="2" spans="1:14">
      <c r="A2" s="35" t="s">
        <v>168</v>
      </c>
      <c r="B2" s="35">
        <v>14</v>
      </c>
      <c r="C2" s="35">
        <v>15</v>
      </c>
      <c r="D2" s="35">
        <v>16</v>
      </c>
      <c r="E2" s="38" t="s">
        <v>169</v>
      </c>
      <c r="F2" s="35">
        <v>12</v>
      </c>
      <c r="G2" s="35">
        <v>13</v>
      </c>
      <c r="H2" s="35">
        <v>14</v>
      </c>
      <c r="I2" s="35">
        <v>15</v>
      </c>
      <c r="J2" s="35">
        <v>16</v>
      </c>
      <c r="K2" s="35">
        <v>17</v>
      </c>
      <c r="L2" s="35">
        <v>20</v>
      </c>
      <c r="M2" s="38" t="s">
        <v>170</v>
      </c>
      <c r="N2" s="35" t="s">
        <v>171</v>
      </c>
    </row>
    <row r="3" spans="1:14">
      <c r="A3" s="36" t="s">
        <v>30</v>
      </c>
      <c r="B3" s="36">
        <v>0</v>
      </c>
      <c r="C3" s="36">
        <v>1</v>
      </c>
      <c r="D3" s="36">
        <v>0</v>
      </c>
      <c r="E3" s="39">
        <v>1</v>
      </c>
      <c r="F3" s="36">
        <v>0</v>
      </c>
      <c r="G3" s="36">
        <v>1</v>
      </c>
      <c r="H3" s="36">
        <v>0</v>
      </c>
      <c r="I3" s="36">
        <v>2</v>
      </c>
      <c r="J3" s="36">
        <v>1</v>
      </c>
      <c r="K3" s="36">
        <v>0</v>
      </c>
      <c r="L3" s="36">
        <v>0</v>
      </c>
      <c r="M3" s="39">
        <v>4</v>
      </c>
      <c r="N3" s="36">
        <v>5</v>
      </c>
    </row>
    <row r="4" spans="1:14">
      <c r="A4" s="37" t="s">
        <v>172</v>
      </c>
      <c r="B4" s="14">
        <v>0</v>
      </c>
      <c r="C4" s="14">
        <v>0</v>
      </c>
      <c r="D4" s="14">
        <v>0</v>
      </c>
      <c r="E4" s="34">
        <v>0</v>
      </c>
      <c r="F4" s="14">
        <v>0</v>
      </c>
      <c r="G4" s="14">
        <v>0</v>
      </c>
      <c r="H4" s="14">
        <v>0</v>
      </c>
      <c r="I4" s="14">
        <v>2</v>
      </c>
      <c r="J4" s="14">
        <v>1</v>
      </c>
      <c r="K4" s="14">
        <v>0</v>
      </c>
      <c r="L4" s="14">
        <v>0</v>
      </c>
      <c r="M4" s="34">
        <v>3</v>
      </c>
      <c r="N4" s="14">
        <v>3</v>
      </c>
    </row>
    <row r="5" spans="1:14">
      <c r="A5" s="37" t="s">
        <v>173</v>
      </c>
      <c r="B5" s="14">
        <v>0</v>
      </c>
      <c r="C5" s="14">
        <v>1</v>
      </c>
      <c r="D5" s="14">
        <v>0</v>
      </c>
      <c r="E5" s="34">
        <v>1</v>
      </c>
      <c r="F5" s="14">
        <v>0</v>
      </c>
      <c r="G5" s="14">
        <v>1</v>
      </c>
      <c r="H5" s="14">
        <v>0</v>
      </c>
      <c r="I5" s="14">
        <v>0</v>
      </c>
      <c r="J5" s="14">
        <v>0</v>
      </c>
      <c r="K5" s="14">
        <v>0</v>
      </c>
      <c r="L5" s="14">
        <v>0</v>
      </c>
      <c r="M5" s="34">
        <v>1</v>
      </c>
      <c r="N5" s="14">
        <v>2</v>
      </c>
    </row>
    <row r="6" spans="1:14">
      <c r="A6" s="36" t="s">
        <v>34</v>
      </c>
      <c r="B6" s="36">
        <v>0</v>
      </c>
      <c r="C6" s="36">
        <v>0</v>
      </c>
      <c r="D6" s="36">
        <v>0</v>
      </c>
      <c r="E6" s="39">
        <v>0</v>
      </c>
      <c r="F6" s="36">
        <v>0</v>
      </c>
      <c r="G6" s="36">
        <v>0</v>
      </c>
      <c r="H6" s="36">
        <v>0</v>
      </c>
      <c r="I6" s="36">
        <v>0</v>
      </c>
      <c r="J6" s="36">
        <v>1</v>
      </c>
      <c r="K6" s="36">
        <v>0</v>
      </c>
      <c r="L6" s="36">
        <v>0</v>
      </c>
      <c r="M6" s="39">
        <v>1</v>
      </c>
      <c r="N6" s="36">
        <v>1</v>
      </c>
    </row>
    <row r="7" spans="1:14">
      <c r="A7" s="37" t="s">
        <v>174</v>
      </c>
      <c r="B7" s="14">
        <v>0</v>
      </c>
      <c r="C7" s="14">
        <v>0</v>
      </c>
      <c r="D7" s="14">
        <v>0</v>
      </c>
      <c r="E7" s="34">
        <v>0</v>
      </c>
      <c r="F7" s="14">
        <v>0</v>
      </c>
      <c r="G7" s="14">
        <v>0</v>
      </c>
      <c r="H7" s="14">
        <v>0</v>
      </c>
      <c r="I7" s="14">
        <v>0</v>
      </c>
      <c r="J7" s="14">
        <v>1</v>
      </c>
      <c r="K7" s="14">
        <v>0</v>
      </c>
      <c r="L7" s="14">
        <v>0</v>
      </c>
      <c r="M7" s="34">
        <v>1</v>
      </c>
      <c r="N7" s="14">
        <v>1</v>
      </c>
    </row>
    <row r="8" spans="1:14">
      <c r="A8" s="36" t="s">
        <v>36</v>
      </c>
      <c r="B8" s="36">
        <v>0</v>
      </c>
      <c r="C8" s="36">
        <v>0</v>
      </c>
      <c r="D8" s="36">
        <v>0</v>
      </c>
      <c r="E8" s="39">
        <v>0</v>
      </c>
      <c r="F8" s="36">
        <v>0</v>
      </c>
      <c r="G8" s="36">
        <v>0</v>
      </c>
      <c r="H8" s="36">
        <v>1</v>
      </c>
      <c r="I8" s="36">
        <v>0</v>
      </c>
      <c r="J8" s="36">
        <v>0</v>
      </c>
      <c r="K8" s="36">
        <v>0</v>
      </c>
      <c r="L8" s="36">
        <v>0</v>
      </c>
      <c r="M8" s="39">
        <v>1</v>
      </c>
      <c r="N8" s="36">
        <v>1</v>
      </c>
    </row>
    <row r="9" spans="1:14">
      <c r="A9" s="37" t="s">
        <v>172</v>
      </c>
      <c r="B9" s="14">
        <v>0</v>
      </c>
      <c r="C9" s="14">
        <v>0</v>
      </c>
      <c r="D9" s="14">
        <v>0</v>
      </c>
      <c r="E9" s="34">
        <v>0</v>
      </c>
      <c r="F9" s="14">
        <v>0</v>
      </c>
      <c r="G9" s="14">
        <v>0</v>
      </c>
      <c r="H9" s="14">
        <v>1</v>
      </c>
      <c r="I9" s="14">
        <v>0</v>
      </c>
      <c r="J9" s="14">
        <v>0</v>
      </c>
      <c r="K9" s="14">
        <v>0</v>
      </c>
      <c r="L9" s="14">
        <v>0</v>
      </c>
      <c r="M9" s="34">
        <v>1</v>
      </c>
      <c r="N9" s="14">
        <v>1</v>
      </c>
    </row>
    <row r="10" spans="1:14">
      <c r="A10" s="36" t="s">
        <v>42</v>
      </c>
      <c r="B10" s="36">
        <v>0</v>
      </c>
      <c r="C10" s="36">
        <v>0</v>
      </c>
      <c r="D10" s="36">
        <v>0</v>
      </c>
      <c r="E10" s="39">
        <v>0</v>
      </c>
      <c r="F10" s="36">
        <v>0</v>
      </c>
      <c r="G10" s="36">
        <v>0</v>
      </c>
      <c r="H10" s="36">
        <v>0</v>
      </c>
      <c r="I10" s="36">
        <v>1</v>
      </c>
      <c r="J10" s="36">
        <v>1</v>
      </c>
      <c r="K10" s="36">
        <v>0</v>
      </c>
      <c r="L10" s="36">
        <v>0</v>
      </c>
      <c r="M10" s="39">
        <v>2</v>
      </c>
      <c r="N10" s="36">
        <v>2</v>
      </c>
    </row>
    <row r="11" spans="1:14">
      <c r="A11" s="37" t="s">
        <v>172</v>
      </c>
      <c r="B11" s="14">
        <v>0</v>
      </c>
      <c r="C11" s="14">
        <v>0</v>
      </c>
      <c r="D11" s="14">
        <v>0</v>
      </c>
      <c r="E11" s="34">
        <v>0</v>
      </c>
      <c r="F11" s="14">
        <v>0</v>
      </c>
      <c r="G11" s="14">
        <v>0</v>
      </c>
      <c r="H11" s="14">
        <v>0</v>
      </c>
      <c r="I11" s="14">
        <v>1</v>
      </c>
      <c r="J11" s="14">
        <v>1</v>
      </c>
      <c r="K11" s="14">
        <v>0</v>
      </c>
      <c r="L11" s="14">
        <v>0</v>
      </c>
      <c r="M11" s="34">
        <v>2</v>
      </c>
      <c r="N11" s="14">
        <v>2</v>
      </c>
    </row>
    <row r="12" spans="1:14">
      <c r="A12" s="36" t="s">
        <v>48</v>
      </c>
      <c r="B12" s="36">
        <v>0</v>
      </c>
      <c r="C12" s="36">
        <v>0</v>
      </c>
      <c r="D12" s="36">
        <v>2</v>
      </c>
      <c r="E12" s="39">
        <v>2</v>
      </c>
      <c r="F12" s="36">
        <v>0</v>
      </c>
      <c r="G12" s="36">
        <v>0</v>
      </c>
      <c r="H12" s="36">
        <v>0</v>
      </c>
      <c r="I12" s="36">
        <v>1</v>
      </c>
      <c r="J12" s="36">
        <v>1</v>
      </c>
      <c r="K12" s="36">
        <v>0</v>
      </c>
      <c r="L12" s="36">
        <v>0</v>
      </c>
      <c r="M12" s="39">
        <v>2</v>
      </c>
      <c r="N12" s="36">
        <v>4</v>
      </c>
    </row>
    <row r="13" spans="1:14">
      <c r="A13" s="37" t="s">
        <v>172</v>
      </c>
      <c r="B13" s="14">
        <v>0</v>
      </c>
      <c r="C13" s="14">
        <v>0</v>
      </c>
      <c r="D13" s="14">
        <v>0</v>
      </c>
      <c r="E13" s="34">
        <v>0</v>
      </c>
      <c r="F13" s="14">
        <v>0</v>
      </c>
      <c r="G13" s="14">
        <v>0</v>
      </c>
      <c r="H13" s="14">
        <v>0</v>
      </c>
      <c r="I13" s="14">
        <v>1</v>
      </c>
      <c r="J13" s="14">
        <v>0</v>
      </c>
      <c r="K13" s="14">
        <v>0</v>
      </c>
      <c r="L13" s="14">
        <v>0</v>
      </c>
      <c r="M13" s="34">
        <v>1</v>
      </c>
      <c r="N13" s="14">
        <v>1</v>
      </c>
    </row>
    <row r="14" spans="1:14">
      <c r="A14" s="37" t="s">
        <v>174</v>
      </c>
      <c r="B14" s="14">
        <v>0</v>
      </c>
      <c r="C14" s="14">
        <v>0</v>
      </c>
      <c r="D14" s="14">
        <v>1</v>
      </c>
      <c r="E14" s="34">
        <v>1</v>
      </c>
      <c r="F14" s="14">
        <v>0</v>
      </c>
      <c r="G14" s="14">
        <v>0</v>
      </c>
      <c r="H14" s="14">
        <v>0</v>
      </c>
      <c r="I14" s="14">
        <v>0</v>
      </c>
      <c r="J14" s="14">
        <v>0</v>
      </c>
      <c r="K14" s="14">
        <v>0</v>
      </c>
      <c r="L14" s="14">
        <v>0</v>
      </c>
      <c r="M14" s="34">
        <v>0</v>
      </c>
      <c r="N14" s="14">
        <v>1</v>
      </c>
    </row>
    <row r="15" spans="1:14">
      <c r="A15" s="37" t="s">
        <v>173</v>
      </c>
      <c r="B15" s="14">
        <v>0</v>
      </c>
      <c r="C15" s="14">
        <v>0</v>
      </c>
      <c r="D15" s="14">
        <v>1</v>
      </c>
      <c r="E15" s="34">
        <v>1</v>
      </c>
      <c r="F15" s="14">
        <v>0</v>
      </c>
      <c r="G15" s="14">
        <v>0</v>
      </c>
      <c r="H15" s="14">
        <v>0</v>
      </c>
      <c r="I15" s="14">
        <v>0</v>
      </c>
      <c r="J15" s="14">
        <v>1</v>
      </c>
      <c r="K15" s="14">
        <v>0</v>
      </c>
      <c r="L15" s="14">
        <v>0</v>
      </c>
      <c r="M15" s="34">
        <v>1</v>
      </c>
      <c r="N15" s="14">
        <v>2</v>
      </c>
    </row>
    <row r="16" spans="1:14">
      <c r="A16" s="36" t="s">
        <v>49</v>
      </c>
      <c r="B16" s="36">
        <v>0</v>
      </c>
      <c r="C16" s="36">
        <v>0</v>
      </c>
      <c r="D16" s="36">
        <v>0</v>
      </c>
      <c r="E16" s="39">
        <v>0</v>
      </c>
      <c r="F16" s="36">
        <v>0</v>
      </c>
      <c r="G16" s="36">
        <v>0</v>
      </c>
      <c r="H16" s="36">
        <v>0</v>
      </c>
      <c r="I16" s="36">
        <v>0</v>
      </c>
      <c r="J16" s="36">
        <v>1</v>
      </c>
      <c r="K16" s="36">
        <v>0</v>
      </c>
      <c r="L16" s="36">
        <v>0</v>
      </c>
      <c r="M16" s="39">
        <v>1</v>
      </c>
      <c r="N16" s="36">
        <v>1</v>
      </c>
    </row>
    <row r="17" spans="1:14">
      <c r="A17" s="37" t="s">
        <v>173</v>
      </c>
      <c r="B17" s="14">
        <v>0</v>
      </c>
      <c r="C17" s="14">
        <v>0</v>
      </c>
      <c r="D17" s="14">
        <v>0</v>
      </c>
      <c r="E17" s="34">
        <v>0</v>
      </c>
      <c r="F17" s="14">
        <v>0</v>
      </c>
      <c r="G17" s="14">
        <v>0</v>
      </c>
      <c r="H17" s="14">
        <v>0</v>
      </c>
      <c r="I17" s="14">
        <v>0</v>
      </c>
      <c r="J17" s="14">
        <v>1</v>
      </c>
      <c r="K17" s="14">
        <v>0</v>
      </c>
      <c r="L17" s="14">
        <v>0</v>
      </c>
      <c r="M17" s="34">
        <v>1</v>
      </c>
      <c r="N17" s="14">
        <v>1</v>
      </c>
    </row>
    <row r="18" spans="1:14">
      <c r="A18" s="36" t="s">
        <v>51</v>
      </c>
      <c r="B18" s="36">
        <v>0</v>
      </c>
      <c r="C18" s="36">
        <v>0</v>
      </c>
      <c r="D18" s="36">
        <v>0</v>
      </c>
      <c r="E18" s="39">
        <v>0</v>
      </c>
      <c r="F18" s="36">
        <v>0</v>
      </c>
      <c r="G18" s="36">
        <v>0</v>
      </c>
      <c r="H18" s="36">
        <v>0</v>
      </c>
      <c r="I18" s="36">
        <v>1</v>
      </c>
      <c r="J18" s="36">
        <v>1</v>
      </c>
      <c r="K18" s="36">
        <v>0</v>
      </c>
      <c r="L18" s="36">
        <v>0</v>
      </c>
      <c r="M18" s="39">
        <v>2</v>
      </c>
      <c r="N18" s="36">
        <v>2</v>
      </c>
    </row>
    <row r="19" spans="1:14">
      <c r="A19" s="37" t="s">
        <v>173</v>
      </c>
      <c r="B19" s="14">
        <v>0</v>
      </c>
      <c r="C19" s="14">
        <v>0</v>
      </c>
      <c r="D19" s="14">
        <v>0</v>
      </c>
      <c r="E19" s="34">
        <v>0</v>
      </c>
      <c r="F19" s="14">
        <v>0</v>
      </c>
      <c r="G19" s="14">
        <v>0</v>
      </c>
      <c r="H19" s="14">
        <v>0</v>
      </c>
      <c r="I19" s="14">
        <v>1</v>
      </c>
      <c r="J19" s="14">
        <v>1</v>
      </c>
      <c r="K19" s="14">
        <v>0</v>
      </c>
      <c r="L19" s="14">
        <v>0</v>
      </c>
      <c r="M19" s="34">
        <v>2</v>
      </c>
      <c r="N19" s="14">
        <v>2</v>
      </c>
    </row>
    <row r="20" spans="1:14">
      <c r="A20" s="36" t="s">
        <v>53</v>
      </c>
      <c r="B20" s="36">
        <v>1</v>
      </c>
      <c r="C20" s="36">
        <v>0</v>
      </c>
      <c r="D20" s="36">
        <v>0</v>
      </c>
      <c r="E20" s="39">
        <v>1</v>
      </c>
      <c r="F20" s="36">
        <v>0</v>
      </c>
      <c r="G20" s="36">
        <v>0</v>
      </c>
      <c r="H20" s="36">
        <v>0</v>
      </c>
      <c r="I20" s="36">
        <v>1</v>
      </c>
      <c r="J20" s="36">
        <v>1</v>
      </c>
      <c r="K20" s="36">
        <v>0</v>
      </c>
      <c r="L20" s="36">
        <v>0</v>
      </c>
      <c r="M20" s="39">
        <v>2</v>
      </c>
      <c r="N20" s="36">
        <v>3</v>
      </c>
    </row>
    <row r="21" spans="1:14">
      <c r="A21" s="37" t="s">
        <v>172</v>
      </c>
      <c r="B21" s="14">
        <v>1</v>
      </c>
      <c r="C21" s="14">
        <v>0</v>
      </c>
      <c r="D21" s="14">
        <v>0</v>
      </c>
      <c r="E21" s="34">
        <v>1</v>
      </c>
      <c r="F21" s="14">
        <v>0</v>
      </c>
      <c r="G21" s="14">
        <v>0</v>
      </c>
      <c r="H21" s="14">
        <v>0</v>
      </c>
      <c r="I21" s="14">
        <v>1</v>
      </c>
      <c r="J21" s="14">
        <v>1</v>
      </c>
      <c r="K21" s="14">
        <v>0</v>
      </c>
      <c r="L21" s="14">
        <v>0</v>
      </c>
      <c r="M21" s="34">
        <v>2</v>
      </c>
      <c r="N21" s="14">
        <v>3</v>
      </c>
    </row>
    <row r="22" spans="1:14">
      <c r="A22" s="36" t="s">
        <v>57</v>
      </c>
      <c r="B22" s="36">
        <v>0</v>
      </c>
      <c r="C22" s="36">
        <v>0</v>
      </c>
      <c r="D22" s="36">
        <v>0</v>
      </c>
      <c r="E22" s="39">
        <v>0</v>
      </c>
      <c r="F22" s="36">
        <v>0</v>
      </c>
      <c r="G22" s="36">
        <v>0</v>
      </c>
      <c r="H22" s="36">
        <v>0</v>
      </c>
      <c r="I22" s="36">
        <v>0</v>
      </c>
      <c r="J22" s="36">
        <v>0</v>
      </c>
      <c r="K22" s="36">
        <v>1</v>
      </c>
      <c r="L22" s="36">
        <v>0</v>
      </c>
      <c r="M22" s="39">
        <v>1</v>
      </c>
      <c r="N22" s="36">
        <v>1</v>
      </c>
    </row>
    <row r="23" spans="1:14">
      <c r="A23" s="37" t="s">
        <v>175</v>
      </c>
      <c r="B23" s="14">
        <v>0</v>
      </c>
      <c r="C23" s="14">
        <v>0</v>
      </c>
      <c r="D23" s="14">
        <v>0</v>
      </c>
      <c r="E23" s="34">
        <v>0</v>
      </c>
      <c r="F23" s="14">
        <v>0</v>
      </c>
      <c r="G23" s="14">
        <v>0</v>
      </c>
      <c r="H23" s="14">
        <v>0</v>
      </c>
      <c r="I23" s="14">
        <v>0</v>
      </c>
      <c r="J23" s="14">
        <v>0</v>
      </c>
      <c r="K23" s="14">
        <v>1</v>
      </c>
      <c r="L23" s="14">
        <v>0</v>
      </c>
      <c r="M23" s="34">
        <v>1</v>
      </c>
      <c r="N23" s="14">
        <v>1</v>
      </c>
    </row>
    <row r="24" spans="1:14">
      <c r="A24" s="36" t="s">
        <v>59</v>
      </c>
      <c r="B24" s="36">
        <v>0</v>
      </c>
      <c r="C24" s="36">
        <v>0</v>
      </c>
      <c r="D24" s="36">
        <v>1</v>
      </c>
      <c r="E24" s="39">
        <v>1</v>
      </c>
      <c r="F24" s="36">
        <v>0</v>
      </c>
      <c r="G24" s="36">
        <v>0</v>
      </c>
      <c r="H24" s="36">
        <v>1</v>
      </c>
      <c r="I24" s="36">
        <v>1</v>
      </c>
      <c r="J24" s="36">
        <v>0</v>
      </c>
      <c r="K24" s="36">
        <v>0</v>
      </c>
      <c r="L24" s="36">
        <v>0</v>
      </c>
      <c r="M24" s="39">
        <v>2</v>
      </c>
      <c r="N24" s="36">
        <v>3</v>
      </c>
    </row>
    <row r="25" spans="1:14">
      <c r="A25" s="37" t="s">
        <v>172</v>
      </c>
      <c r="B25" s="14">
        <v>0</v>
      </c>
      <c r="C25" s="14">
        <v>0</v>
      </c>
      <c r="D25" s="14">
        <v>1</v>
      </c>
      <c r="E25" s="34">
        <v>1</v>
      </c>
      <c r="F25" s="14">
        <v>0</v>
      </c>
      <c r="G25" s="14">
        <v>0</v>
      </c>
      <c r="H25" s="14">
        <v>0</v>
      </c>
      <c r="I25" s="14">
        <v>0</v>
      </c>
      <c r="J25" s="14">
        <v>0</v>
      </c>
      <c r="K25" s="14">
        <v>0</v>
      </c>
      <c r="L25" s="14">
        <v>0</v>
      </c>
      <c r="M25" s="34">
        <v>0</v>
      </c>
      <c r="N25" s="14">
        <v>1</v>
      </c>
    </row>
    <row r="26" spans="1:14">
      <c r="A26" s="37" t="s">
        <v>173</v>
      </c>
      <c r="B26" s="14">
        <v>0</v>
      </c>
      <c r="C26" s="14">
        <v>0</v>
      </c>
      <c r="D26" s="14">
        <v>0</v>
      </c>
      <c r="E26" s="34">
        <v>0</v>
      </c>
      <c r="F26" s="14">
        <v>0</v>
      </c>
      <c r="G26" s="14">
        <v>0</v>
      </c>
      <c r="H26" s="14">
        <v>1</v>
      </c>
      <c r="I26" s="14">
        <v>1</v>
      </c>
      <c r="J26" s="14">
        <v>0</v>
      </c>
      <c r="K26" s="14">
        <v>0</v>
      </c>
      <c r="L26" s="14">
        <v>0</v>
      </c>
      <c r="M26" s="34">
        <v>2</v>
      </c>
      <c r="N26" s="14">
        <v>2</v>
      </c>
    </row>
    <row r="27" spans="1:14">
      <c r="A27" s="36" t="s">
        <v>60</v>
      </c>
      <c r="B27" s="36">
        <v>0</v>
      </c>
      <c r="C27" s="36">
        <v>0</v>
      </c>
      <c r="D27" s="36">
        <v>0</v>
      </c>
      <c r="E27" s="39">
        <v>0</v>
      </c>
      <c r="F27" s="36">
        <v>0</v>
      </c>
      <c r="G27" s="36">
        <v>0</v>
      </c>
      <c r="H27" s="36">
        <v>0</v>
      </c>
      <c r="I27" s="36">
        <v>1</v>
      </c>
      <c r="J27" s="36">
        <v>0</v>
      </c>
      <c r="K27" s="36">
        <v>0</v>
      </c>
      <c r="L27" s="36">
        <v>0</v>
      </c>
      <c r="M27" s="39">
        <v>1</v>
      </c>
      <c r="N27" s="36">
        <v>1</v>
      </c>
    </row>
    <row r="28" spans="1:14">
      <c r="A28" s="37" t="s">
        <v>176</v>
      </c>
      <c r="B28" s="14">
        <v>0</v>
      </c>
      <c r="C28" s="14">
        <v>0</v>
      </c>
      <c r="D28" s="14">
        <v>0</v>
      </c>
      <c r="E28" s="34">
        <v>0</v>
      </c>
      <c r="F28" s="14">
        <v>0</v>
      </c>
      <c r="G28" s="14">
        <v>0</v>
      </c>
      <c r="H28" s="14">
        <v>0</v>
      </c>
      <c r="I28" s="14">
        <v>1</v>
      </c>
      <c r="J28" s="14">
        <v>0</v>
      </c>
      <c r="K28" s="14">
        <v>0</v>
      </c>
      <c r="L28" s="14">
        <v>0</v>
      </c>
      <c r="M28" s="34">
        <v>1</v>
      </c>
      <c r="N28" s="14">
        <v>1</v>
      </c>
    </row>
    <row r="29" spans="1:14">
      <c r="A29" s="36" t="s">
        <v>65</v>
      </c>
      <c r="B29" s="36">
        <v>0</v>
      </c>
      <c r="C29" s="36">
        <v>0</v>
      </c>
      <c r="D29" s="36">
        <v>0</v>
      </c>
      <c r="E29" s="39">
        <v>0</v>
      </c>
      <c r="F29" s="36">
        <v>0</v>
      </c>
      <c r="G29" s="36">
        <v>2</v>
      </c>
      <c r="H29" s="36">
        <v>1</v>
      </c>
      <c r="I29" s="36">
        <v>3</v>
      </c>
      <c r="J29" s="36">
        <v>0</v>
      </c>
      <c r="K29" s="36">
        <v>0</v>
      </c>
      <c r="L29" s="36">
        <v>1</v>
      </c>
      <c r="M29" s="39">
        <v>7</v>
      </c>
      <c r="N29" s="36">
        <v>7</v>
      </c>
    </row>
    <row r="30" spans="1:14">
      <c r="A30" s="37" t="s">
        <v>172</v>
      </c>
      <c r="B30" s="14">
        <v>0</v>
      </c>
      <c r="C30" s="14">
        <v>0</v>
      </c>
      <c r="D30" s="14">
        <v>0</v>
      </c>
      <c r="E30" s="34">
        <v>0</v>
      </c>
      <c r="F30" s="14">
        <v>0</v>
      </c>
      <c r="G30" s="14">
        <v>2</v>
      </c>
      <c r="H30" s="14">
        <v>1</v>
      </c>
      <c r="I30" s="14">
        <v>3</v>
      </c>
      <c r="J30" s="14">
        <v>0</v>
      </c>
      <c r="K30" s="14">
        <v>0</v>
      </c>
      <c r="L30" s="14">
        <v>0</v>
      </c>
      <c r="M30" s="34">
        <v>6</v>
      </c>
      <c r="N30" s="14">
        <v>6</v>
      </c>
    </row>
    <row r="31" spans="1:14">
      <c r="A31" s="37" t="s">
        <v>173</v>
      </c>
      <c r="B31" s="14">
        <v>0</v>
      </c>
      <c r="C31" s="14">
        <v>0</v>
      </c>
      <c r="D31" s="14">
        <v>0</v>
      </c>
      <c r="E31" s="34">
        <v>0</v>
      </c>
      <c r="F31" s="14">
        <v>0</v>
      </c>
      <c r="G31" s="14">
        <v>0</v>
      </c>
      <c r="H31" s="14">
        <v>0</v>
      </c>
      <c r="I31" s="14">
        <v>0</v>
      </c>
      <c r="J31" s="14">
        <v>0</v>
      </c>
      <c r="K31" s="14">
        <v>0</v>
      </c>
      <c r="L31" s="14">
        <v>1</v>
      </c>
      <c r="M31" s="34">
        <v>1</v>
      </c>
      <c r="N31" s="14">
        <v>1</v>
      </c>
    </row>
    <row r="32" spans="1:14">
      <c r="A32" s="36" t="s">
        <v>67</v>
      </c>
      <c r="B32" s="36">
        <v>0</v>
      </c>
      <c r="C32" s="36">
        <v>0</v>
      </c>
      <c r="D32" s="36">
        <v>0</v>
      </c>
      <c r="E32" s="39">
        <v>0</v>
      </c>
      <c r="F32" s="36">
        <v>0</v>
      </c>
      <c r="G32" s="36">
        <v>0</v>
      </c>
      <c r="H32" s="36">
        <v>1</v>
      </c>
      <c r="I32" s="36">
        <v>4</v>
      </c>
      <c r="J32" s="36">
        <v>1</v>
      </c>
      <c r="K32" s="36">
        <v>0</v>
      </c>
      <c r="L32" s="36">
        <v>0</v>
      </c>
      <c r="M32" s="39">
        <v>6</v>
      </c>
      <c r="N32" s="36">
        <v>6</v>
      </c>
    </row>
    <row r="33" spans="1:14">
      <c r="A33" s="37" t="s">
        <v>172</v>
      </c>
      <c r="B33" s="14">
        <v>0</v>
      </c>
      <c r="C33" s="14">
        <v>0</v>
      </c>
      <c r="D33" s="14">
        <v>0</v>
      </c>
      <c r="E33" s="34">
        <v>0</v>
      </c>
      <c r="F33" s="14">
        <v>0</v>
      </c>
      <c r="G33" s="14">
        <v>0</v>
      </c>
      <c r="H33" s="14">
        <v>0</v>
      </c>
      <c r="I33" s="14">
        <v>0</v>
      </c>
      <c r="J33" s="14">
        <v>1</v>
      </c>
      <c r="K33" s="14">
        <v>0</v>
      </c>
      <c r="L33" s="14">
        <v>0</v>
      </c>
      <c r="M33" s="34">
        <v>1</v>
      </c>
      <c r="N33" s="14">
        <v>1</v>
      </c>
    </row>
    <row r="34" spans="1:14">
      <c r="A34" s="37" t="s">
        <v>173</v>
      </c>
      <c r="B34" s="14">
        <v>0</v>
      </c>
      <c r="C34" s="14">
        <v>0</v>
      </c>
      <c r="D34" s="14">
        <v>0</v>
      </c>
      <c r="E34" s="34">
        <v>0</v>
      </c>
      <c r="F34" s="14">
        <v>0</v>
      </c>
      <c r="G34" s="14">
        <v>0</v>
      </c>
      <c r="H34" s="14">
        <v>1</v>
      </c>
      <c r="I34" s="14">
        <v>4</v>
      </c>
      <c r="J34" s="14">
        <v>0</v>
      </c>
      <c r="K34" s="14">
        <v>0</v>
      </c>
      <c r="L34" s="14">
        <v>0</v>
      </c>
      <c r="M34" s="34">
        <v>5</v>
      </c>
      <c r="N34" s="14">
        <v>5</v>
      </c>
    </row>
    <row r="35" spans="1:14">
      <c r="A35" s="36" t="s">
        <v>68</v>
      </c>
      <c r="B35" s="36">
        <v>1</v>
      </c>
      <c r="C35" s="36">
        <v>1</v>
      </c>
      <c r="D35" s="36">
        <v>4</v>
      </c>
      <c r="E35" s="39">
        <v>6</v>
      </c>
      <c r="F35" s="36">
        <v>0</v>
      </c>
      <c r="G35" s="36">
        <v>0</v>
      </c>
      <c r="H35" s="36">
        <v>8</v>
      </c>
      <c r="I35" s="36">
        <v>11</v>
      </c>
      <c r="J35" s="36">
        <v>8</v>
      </c>
      <c r="K35" s="36">
        <v>1</v>
      </c>
      <c r="L35" s="36">
        <v>0</v>
      </c>
      <c r="M35" s="39">
        <v>28</v>
      </c>
      <c r="N35" s="36">
        <v>34</v>
      </c>
    </row>
    <row r="36" spans="1:14">
      <c r="A36" s="37" t="s">
        <v>172</v>
      </c>
      <c r="B36" s="14">
        <v>1</v>
      </c>
      <c r="C36" s="14">
        <v>1</v>
      </c>
      <c r="D36" s="14">
        <v>3</v>
      </c>
      <c r="E36" s="34">
        <v>5</v>
      </c>
      <c r="F36" s="14">
        <v>0</v>
      </c>
      <c r="G36" s="14">
        <v>0</v>
      </c>
      <c r="H36" s="14">
        <v>8</v>
      </c>
      <c r="I36" s="14">
        <v>10</v>
      </c>
      <c r="J36" s="14">
        <v>6</v>
      </c>
      <c r="K36" s="14">
        <v>1</v>
      </c>
      <c r="L36" s="14">
        <v>0</v>
      </c>
      <c r="M36" s="34">
        <v>25</v>
      </c>
      <c r="N36" s="14">
        <v>30</v>
      </c>
    </row>
    <row r="37" spans="1:14">
      <c r="A37" s="37" t="s">
        <v>174</v>
      </c>
      <c r="B37" s="14">
        <v>0</v>
      </c>
      <c r="C37" s="14">
        <v>0</v>
      </c>
      <c r="D37" s="14">
        <v>0</v>
      </c>
      <c r="E37" s="34">
        <v>0</v>
      </c>
      <c r="F37" s="14">
        <v>0</v>
      </c>
      <c r="G37" s="14">
        <v>0</v>
      </c>
      <c r="H37" s="14">
        <v>0</v>
      </c>
      <c r="I37" s="14">
        <v>1</v>
      </c>
      <c r="J37" s="14">
        <v>0</v>
      </c>
      <c r="K37" s="14">
        <v>0</v>
      </c>
      <c r="L37" s="14">
        <v>0</v>
      </c>
      <c r="M37" s="34">
        <v>1</v>
      </c>
      <c r="N37" s="14">
        <v>1</v>
      </c>
    </row>
    <row r="38" spans="1:14">
      <c r="A38" s="37" t="s">
        <v>173</v>
      </c>
      <c r="B38" s="14">
        <v>0</v>
      </c>
      <c r="C38" s="14">
        <v>0</v>
      </c>
      <c r="D38" s="14">
        <v>1</v>
      </c>
      <c r="E38" s="34">
        <v>1</v>
      </c>
      <c r="F38" s="14">
        <v>0</v>
      </c>
      <c r="G38" s="14">
        <v>0</v>
      </c>
      <c r="H38" s="14">
        <v>0</v>
      </c>
      <c r="I38" s="14">
        <v>0</v>
      </c>
      <c r="J38" s="14">
        <v>2</v>
      </c>
      <c r="K38" s="14">
        <v>0</v>
      </c>
      <c r="L38" s="14">
        <v>0</v>
      </c>
      <c r="M38" s="34">
        <v>2</v>
      </c>
      <c r="N38" s="14">
        <v>3</v>
      </c>
    </row>
    <row r="39" spans="1:14">
      <c r="A39" s="36" t="s">
        <v>72</v>
      </c>
      <c r="B39" s="36">
        <v>0</v>
      </c>
      <c r="C39" s="36">
        <v>1</v>
      </c>
      <c r="D39" s="36">
        <v>0</v>
      </c>
      <c r="E39" s="39">
        <v>1</v>
      </c>
      <c r="F39" s="36">
        <v>0</v>
      </c>
      <c r="G39" s="36">
        <v>0</v>
      </c>
      <c r="H39" s="36">
        <v>0</v>
      </c>
      <c r="I39" s="36">
        <v>2</v>
      </c>
      <c r="J39" s="36">
        <v>0</v>
      </c>
      <c r="K39" s="36">
        <v>1</v>
      </c>
      <c r="L39" s="36">
        <v>0</v>
      </c>
      <c r="M39" s="39">
        <v>3</v>
      </c>
      <c r="N39" s="36">
        <v>4</v>
      </c>
    </row>
    <row r="40" spans="1:14">
      <c r="A40" s="37" t="s">
        <v>172</v>
      </c>
      <c r="B40" s="14">
        <v>0</v>
      </c>
      <c r="C40" s="14">
        <v>1</v>
      </c>
      <c r="D40" s="14">
        <v>0</v>
      </c>
      <c r="E40" s="34">
        <v>1</v>
      </c>
      <c r="F40" s="14">
        <v>0</v>
      </c>
      <c r="G40" s="14">
        <v>0</v>
      </c>
      <c r="H40" s="14">
        <v>0</v>
      </c>
      <c r="I40" s="14">
        <v>1</v>
      </c>
      <c r="J40" s="14">
        <v>0</v>
      </c>
      <c r="K40" s="14">
        <v>0</v>
      </c>
      <c r="L40" s="14">
        <v>0</v>
      </c>
      <c r="M40" s="34">
        <v>1</v>
      </c>
      <c r="N40" s="14">
        <v>2</v>
      </c>
    </row>
    <row r="41" spans="1:14">
      <c r="A41" s="37" t="s">
        <v>173</v>
      </c>
      <c r="B41" s="14">
        <v>0</v>
      </c>
      <c r="C41" s="14">
        <v>0</v>
      </c>
      <c r="D41" s="14">
        <v>0</v>
      </c>
      <c r="E41" s="34">
        <v>0</v>
      </c>
      <c r="F41" s="14">
        <v>0</v>
      </c>
      <c r="G41" s="14">
        <v>0</v>
      </c>
      <c r="H41" s="14">
        <v>0</v>
      </c>
      <c r="I41" s="14">
        <v>1</v>
      </c>
      <c r="J41" s="14">
        <v>0</v>
      </c>
      <c r="K41" s="14">
        <v>1</v>
      </c>
      <c r="L41" s="14">
        <v>0</v>
      </c>
      <c r="M41" s="34">
        <v>2</v>
      </c>
      <c r="N41" s="14">
        <v>2</v>
      </c>
    </row>
    <row r="42" spans="1:14">
      <c r="A42" s="36" t="s">
        <v>74</v>
      </c>
      <c r="B42" s="36">
        <v>0</v>
      </c>
      <c r="C42" s="36">
        <v>0</v>
      </c>
      <c r="D42" s="36">
        <v>0</v>
      </c>
      <c r="E42" s="39">
        <v>0</v>
      </c>
      <c r="F42" s="36">
        <v>0</v>
      </c>
      <c r="G42" s="36">
        <v>0</v>
      </c>
      <c r="H42" s="36">
        <v>0</v>
      </c>
      <c r="I42" s="36">
        <v>0</v>
      </c>
      <c r="J42" s="36">
        <v>0</v>
      </c>
      <c r="K42" s="36">
        <v>1</v>
      </c>
      <c r="L42" s="36">
        <v>0</v>
      </c>
      <c r="M42" s="39">
        <v>1</v>
      </c>
      <c r="N42" s="36">
        <v>1</v>
      </c>
    </row>
    <row r="43" spans="1:14">
      <c r="A43" s="37" t="s">
        <v>173</v>
      </c>
      <c r="B43" s="14">
        <v>0</v>
      </c>
      <c r="C43" s="14">
        <v>0</v>
      </c>
      <c r="D43" s="14">
        <v>0</v>
      </c>
      <c r="E43" s="34">
        <v>0</v>
      </c>
      <c r="F43" s="14">
        <v>0</v>
      </c>
      <c r="G43" s="14">
        <v>0</v>
      </c>
      <c r="H43" s="14">
        <v>0</v>
      </c>
      <c r="I43" s="14">
        <v>0</v>
      </c>
      <c r="J43" s="14">
        <v>0</v>
      </c>
      <c r="K43" s="14">
        <v>1</v>
      </c>
      <c r="L43" s="14">
        <v>0</v>
      </c>
      <c r="M43" s="34">
        <v>1</v>
      </c>
      <c r="N43" s="14">
        <v>1</v>
      </c>
    </row>
    <row r="44" spans="1:14">
      <c r="A44" s="36" t="s">
        <v>77</v>
      </c>
      <c r="B44" s="36">
        <v>0</v>
      </c>
      <c r="C44" s="36">
        <v>0</v>
      </c>
      <c r="D44" s="36">
        <v>0</v>
      </c>
      <c r="E44" s="39">
        <v>0</v>
      </c>
      <c r="F44" s="36">
        <v>0</v>
      </c>
      <c r="G44" s="36">
        <v>2</v>
      </c>
      <c r="H44" s="36">
        <v>3</v>
      </c>
      <c r="I44" s="36">
        <v>3</v>
      </c>
      <c r="J44" s="36">
        <v>3</v>
      </c>
      <c r="K44" s="36">
        <v>4</v>
      </c>
      <c r="L44" s="36">
        <v>0</v>
      </c>
      <c r="M44" s="39">
        <v>15</v>
      </c>
      <c r="N44" s="36">
        <v>15</v>
      </c>
    </row>
    <row r="45" spans="1:14">
      <c r="A45" s="37" t="s">
        <v>172</v>
      </c>
      <c r="B45" s="14">
        <v>0</v>
      </c>
      <c r="C45" s="14">
        <v>0</v>
      </c>
      <c r="D45" s="14">
        <v>0</v>
      </c>
      <c r="E45" s="34">
        <v>0</v>
      </c>
      <c r="F45" s="14">
        <v>0</v>
      </c>
      <c r="G45" s="14">
        <v>2</v>
      </c>
      <c r="H45" s="14">
        <v>3</v>
      </c>
      <c r="I45" s="14">
        <v>3</v>
      </c>
      <c r="J45" s="14">
        <v>2</v>
      </c>
      <c r="K45" s="14">
        <v>4</v>
      </c>
      <c r="L45" s="14">
        <v>0</v>
      </c>
      <c r="M45" s="34">
        <v>14</v>
      </c>
      <c r="N45" s="14">
        <v>14</v>
      </c>
    </row>
    <row r="46" spans="1:14">
      <c r="A46" s="37" t="s">
        <v>176</v>
      </c>
      <c r="B46" s="14">
        <v>0</v>
      </c>
      <c r="C46" s="14">
        <v>0</v>
      </c>
      <c r="D46" s="14">
        <v>0</v>
      </c>
      <c r="E46" s="34">
        <v>0</v>
      </c>
      <c r="F46" s="14">
        <v>0</v>
      </c>
      <c r="G46" s="14">
        <v>0</v>
      </c>
      <c r="H46" s="14">
        <v>0</v>
      </c>
      <c r="I46" s="14">
        <v>0</v>
      </c>
      <c r="J46" s="14">
        <v>1</v>
      </c>
      <c r="K46" s="14">
        <v>0</v>
      </c>
      <c r="L46" s="14">
        <v>0</v>
      </c>
      <c r="M46" s="34">
        <v>1</v>
      </c>
      <c r="N46" s="14">
        <v>1</v>
      </c>
    </row>
    <row r="47" spans="1:14">
      <c r="A47" s="36" t="s">
        <v>79</v>
      </c>
      <c r="B47" s="36">
        <v>0</v>
      </c>
      <c r="C47" s="36">
        <v>0</v>
      </c>
      <c r="D47" s="36">
        <v>0</v>
      </c>
      <c r="E47" s="39">
        <v>0</v>
      </c>
      <c r="F47" s="36">
        <v>0</v>
      </c>
      <c r="G47" s="36">
        <v>0</v>
      </c>
      <c r="H47" s="36">
        <v>1</v>
      </c>
      <c r="I47" s="36">
        <v>7</v>
      </c>
      <c r="J47" s="36">
        <v>4</v>
      </c>
      <c r="K47" s="36">
        <v>1</v>
      </c>
      <c r="L47" s="36">
        <v>0</v>
      </c>
      <c r="M47" s="39">
        <v>13</v>
      </c>
      <c r="N47" s="36">
        <v>13</v>
      </c>
    </row>
    <row r="48" spans="1:14">
      <c r="A48" s="37" t="s">
        <v>172</v>
      </c>
      <c r="B48" s="14">
        <v>0</v>
      </c>
      <c r="C48" s="14">
        <v>0</v>
      </c>
      <c r="D48" s="14">
        <v>0</v>
      </c>
      <c r="E48" s="34">
        <v>0</v>
      </c>
      <c r="F48" s="14">
        <v>0</v>
      </c>
      <c r="G48" s="14">
        <v>0</v>
      </c>
      <c r="H48" s="14">
        <v>1</v>
      </c>
      <c r="I48" s="14">
        <v>6</v>
      </c>
      <c r="J48" s="14">
        <v>3</v>
      </c>
      <c r="K48" s="14">
        <v>1</v>
      </c>
      <c r="L48" s="14">
        <v>0</v>
      </c>
      <c r="M48" s="34">
        <v>11</v>
      </c>
      <c r="N48" s="14">
        <v>11</v>
      </c>
    </row>
    <row r="49" spans="1:14">
      <c r="A49" s="37" t="s">
        <v>173</v>
      </c>
      <c r="B49" s="14">
        <v>0</v>
      </c>
      <c r="C49" s="14">
        <v>0</v>
      </c>
      <c r="D49" s="14">
        <v>0</v>
      </c>
      <c r="E49" s="34">
        <v>0</v>
      </c>
      <c r="F49" s="14">
        <v>0</v>
      </c>
      <c r="G49" s="14">
        <v>0</v>
      </c>
      <c r="H49" s="14">
        <v>0</v>
      </c>
      <c r="I49" s="14">
        <v>1</v>
      </c>
      <c r="J49" s="14">
        <v>1</v>
      </c>
      <c r="K49" s="14">
        <v>0</v>
      </c>
      <c r="L49" s="14">
        <v>0</v>
      </c>
      <c r="M49" s="34">
        <v>2</v>
      </c>
      <c r="N49" s="14">
        <v>2</v>
      </c>
    </row>
    <row r="50" spans="1:14">
      <c r="A50" s="36" t="s">
        <v>81</v>
      </c>
      <c r="B50" s="36">
        <v>0</v>
      </c>
      <c r="C50" s="36">
        <v>0</v>
      </c>
      <c r="D50" s="36">
        <v>0</v>
      </c>
      <c r="E50" s="39">
        <v>0</v>
      </c>
      <c r="F50" s="36">
        <v>1</v>
      </c>
      <c r="G50" s="36">
        <v>2</v>
      </c>
      <c r="H50" s="36">
        <v>1</v>
      </c>
      <c r="I50" s="36">
        <v>3</v>
      </c>
      <c r="J50" s="36">
        <v>0</v>
      </c>
      <c r="K50" s="36">
        <v>0</v>
      </c>
      <c r="L50" s="36">
        <v>0</v>
      </c>
      <c r="M50" s="39">
        <v>7</v>
      </c>
      <c r="N50" s="36">
        <v>7</v>
      </c>
    </row>
    <row r="51" spans="1:14">
      <c r="A51" s="37" t="s">
        <v>172</v>
      </c>
      <c r="B51" s="14">
        <v>0</v>
      </c>
      <c r="C51" s="14">
        <v>0</v>
      </c>
      <c r="D51" s="14">
        <v>0</v>
      </c>
      <c r="E51" s="34">
        <v>0</v>
      </c>
      <c r="F51" s="14">
        <v>0</v>
      </c>
      <c r="G51" s="14">
        <v>1</v>
      </c>
      <c r="H51" s="14">
        <v>1</v>
      </c>
      <c r="I51" s="14">
        <v>3</v>
      </c>
      <c r="J51" s="14">
        <v>0</v>
      </c>
      <c r="K51" s="14">
        <v>0</v>
      </c>
      <c r="L51" s="14">
        <v>0</v>
      </c>
      <c r="M51" s="34">
        <v>5</v>
      </c>
      <c r="N51" s="14">
        <v>5</v>
      </c>
    </row>
    <row r="52" spans="1:14">
      <c r="A52" s="37" t="s">
        <v>173</v>
      </c>
      <c r="B52" s="14">
        <v>0</v>
      </c>
      <c r="C52" s="14">
        <v>0</v>
      </c>
      <c r="D52" s="14">
        <v>0</v>
      </c>
      <c r="E52" s="34">
        <v>0</v>
      </c>
      <c r="F52" s="14">
        <v>1</v>
      </c>
      <c r="G52" s="14">
        <v>1</v>
      </c>
      <c r="H52" s="14">
        <v>0</v>
      </c>
      <c r="I52" s="14">
        <v>0</v>
      </c>
      <c r="J52" s="14">
        <v>0</v>
      </c>
      <c r="K52" s="14">
        <v>0</v>
      </c>
      <c r="L52" s="14">
        <v>0</v>
      </c>
      <c r="M52" s="34">
        <v>2</v>
      </c>
      <c r="N52" s="14">
        <v>2</v>
      </c>
    </row>
    <row r="53" spans="1:14">
      <c r="A53" s="36" t="s">
        <v>88</v>
      </c>
      <c r="B53" s="36">
        <v>0</v>
      </c>
      <c r="C53" s="36">
        <v>0</v>
      </c>
      <c r="D53" s="36">
        <v>0</v>
      </c>
      <c r="E53" s="39">
        <v>0</v>
      </c>
      <c r="F53" s="36">
        <v>0</v>
      </c>
      <c r="G53" s="36">
        <v>0</v>
      </c>
      <c r="H53" s="36">
        <v>0</v>
      </c>
      <c r="I53" s="36">
        <v>1</v>
      </c>
      <c r="J53" s="36">
        <v>1</v>
      </c>
      <c r="K53" s="36">
        <v>0</v>
      </c>
      <c r="L53" s="36">
        <v>0</v>
      </c>
      <c r="M53" s="39">
        <v>2</v>
      </c>
      <c r="N53" s="36">
        <v>2</v>
      </c>
    </row>
    <row r="54" spans="1:14">
      <c r="A54" s="37" t="s">
        <v>172</v>
      </c>
      <c r="B54" s="14">
        <v>0</v>
      </c>
      <c r="C54" s="14">
        <v>0</v>
      </c>
      <c r="D54" s="14">
        <v>0</v>
      </c>
      <c r="E54" s="34">
        <v>0</v>
      </c>
      <c r="F54" s="14">
        <v>0</v>
      </c>
      <c r="G54" s="14">
        <v>0</v>
      </c>
      <c r="H54" s="14">
        <v>0</v>
      </c>
      <c r="I54" s="14">
        <v>1</v>
      </c>
      <c r="J54" s="14">
        <v>1</v>
      </c>
      <c r="K54" s="14">
        <v>0</v>
      </c>
      <c r="L54" s="14">
        <v>0</v>
      </c>
      <c r="M54" s="34">
        <v>2</v>
      </c>
      <c r="N54" s="14">
        <v>2</v>
      </c>
    </row>
    <row r="55" spans="1:14">
      <c r="A55" s="36" t="s">
        <v>89</v>
      </c>
      <c r="B55" s="36">
        <v>0</v>
      </c>
      <c r="C55" s="36">
        <v>0</v>
      </c>
      <c r="D55" s="36">
        <v>0</v>
      </c>
      <c r="E55" s="39">
        <v>0</v>
      </c>
      <c r="F55" s="36">
        <v>0</v>
      </c>
      <c r="G55" s="36">
        <v>1</v>
      </c>
      <c r="H55" s="36">
        <v>0</v>
      </c>
      <c r="I55" s="36">
        <v>0</v>
      </c>
      <c r="J55" s="36">
        <v>0</v>
      </c>
      <c r="K55" s="36">
        <v>0</v>
      </c>
      <c r="L55" s="36">
        <v>0</v>
      </c>
      <c r="M55" s="39">
        <v>1</v>
      </c>
      <c r="N55" s="36">
        <v>1</v>
      </c>
    </row>
    <row r="56" spans="1:14">
      <c r="A56" s="37" t="s">
        <v>176</v>
      </c>
      <c r="B56" s="14">
        <v>0</v>
      </c>
      <c r="C56" s="14">
        <v>0</v>
      </c>
      <c r="D56" s="14">
        <v>0</v>
      </c>
      <c r="E56" s="34">
        <v>0</v>
      </c>
      <c r="F56" s="14">
        <v>0</v>
      </c>
      <c r="G56" s="14">
        <v>1</v>
      </c>
      <c r="H56" s="14">
        <v>0</v>
      </c>
      <c r="I56" s="14">
        <v>0</v>
      </c>
      <c r="J56" s="14">
        <v>0</v>
      </c>
      <c r="K56" s="14">
        <v>0</v>
      </c>
      <c r="L56" s="14">
        <v>0</v>
      </c>
      <c r="M56" s="34">
        <v>1</v>
      </c>
      <c r="N56" s="14">
        <v>1</v>
      </c>
    </row>
    <row r="57" spans="1:14">
      <c r="A57" s="36" t="s">
        <v>91</v>
      </c>
      <c r="B57" s="36">
        <v>1</v>
      </c>
      <c r="C57" s="36">
        <v>1</v>
      </c>
      <c r="D57" s="36">
        <v>1</v>
      </c>
      <c r="E57" s="39">
        <v>3</v>
      </c>
      <c r="F57" s="36">
        <v>0</v>
      </c>
      <c r="G57" s="36">
        <v>1</v>
      </c>
      <c r="H57" s="36">
        <v>3</v>
      </c>
      <c r="I57" s="36">
        <v>8</v>
      </c>
      <c r="J57" s="36">
        <v>7</v>
      </c>
      <c r="K57" s="36">
        <v>0</v>
      </c>
      <c r="L57" s="36">
        <v>0</v>
      </c>
      <c r="M57" s="39">
        <v>19</v>
      </c>
      <c r="N57" s="36">
        <v>22</v>
      </c>
    </row>
    <row r="58" spans="1:14">
      <c r="A58" s="37" t="s">
        <v>177</v>
      </c>
      <c r="B58" s="14">
        <v>0</v>
      </c>
      <c r="C58" s="14">
        <v>0</v>
      </c>
      <c r="D58" s="14">
        <v>0</v>
      </c>
      <c r="E58" s="34">
        <v>0</v>
      </c>
      <c r="F58" s="14">
        <v>0</v>
      </c>
      <c r="G58" s="14">
        <v>0</v>
      </c>
      <c r="H58" s="14">
        <v>0</v>
      </c>
      <c r="I58" s="14">
        <v>1</v>
      </c>
      <c r="J58" s="14">
        <v>0</v>
      </c>
      <c r="K58" s="14">
        <v>0</v>
      </c>
      <c r="L58" s="14">
        <v>0</v>
      </c>
      <c r="M58" s="34">
        <v>1</v>
      </c>
      <c r="N58" s="14">
        <v>1</v>
      </c>
    </row>
    <row r="59" spans="1:14">
      <c r="A59" s="37" t="s">
        <v>172</v>
      </c>
      <c r="B59" s="14">
        <v>1</v>
      </c>
      <c r="C59" s="14">
        <v>1</v>
      </c>
      <c r="D59" s="14">
        <v>1</v>
      </c>
      <c r="E59" s="34">
        <v>3</v>
      </c>
      <c r="F59" s="14">
        <v>0</v>
      </c>
      <c r="G59" s="14">
        <v>1</v>
      </c>
      <c r="H59" s="14">
        <v>2</v>
      </c>
      <c r="I59" s="14">
        <v>5</v>
      </c>
      <c r="J59" s="14">
        <v>7</v>
      </c>
      <c r="K59" s="14">
        <v>0</v>
      </c>
      <c r="L59" s="14">
        <v>0</v>
      </c>
      <c r="M59" s="34">
        <v>15</v>
      </c>
      <c r="N59" s="14">
        <v>18</v>
      </c>
    </row>
    <row r="60" spans="1:14">
      <c r="A60" s="37" t="s">
        <v>176</v>
      </c>
      <c r="B60" s="14">
        <v>0</v>
      </c>
      <c r="C60" s="14">
        <v>0</v>
      </c>
      <c r="D60" s="14">
        <v>0</v>
      </c>
      <c r="E60" s="34">
        <v>0</v>
      </c>
      <c r="F60" s="14">
        <v>0</v>
      </c>
      <c r="G60" s="14">
        <v>0</v>
      </c>
      <c r="H60" s="14">
        <v>0</v>
      </c>
      <c r="I60" s="14">
        <v>2</v>
      </c>
      <c r="J60" s="14">
        <v>0</v>
      </c>
      <c r="K60" s="14">
        <v>0</v>
      </c>
      <c r="L60" s="14">
        <v>0</v>
      </c>
      <c r="M60" s="34">
        <v>2</v>
      </c>
      <c r="N60" s="14">
        <v>2</v>
      </c>
    </row>
    <row r="61" spans="1:14">
      <c r="A61" s="37" t="s">
        <v>173</v>
      </c>
      <c r="B61" s="14">
        <v>0</v>
      </c>
      <c r="C61" s="14">
        <v>0</v>
      </c>
      <c r="D61" s="14">
        <v>0</v>
      </c>
      <c r="E61" s="34">
        <v>0</v>
      </c>
      <c r="F61" s="14">
        <v>0</v>
      </c>
      <c r="G61" s="14">
        <v>0</v>
      </c>
      <c r="H61" s="14">
        <v>1</v>
      </c>
      <c r="I61" s="14">
        <v>0</v>
      </c>
      <c r="J61" s="14">
        <v>0</v>
      </c>
      <c r="K61" s="14">
        <v>0</v>
      </c>
      <c r="L61" s="14">
        <v>0</v>
      </c>
      <c r="M61" s="34">
        <v>1</v>
      </c>
      <c r="N61" s="14">
        <v>1</v>
      </c>
    </row>
    <row r="62" spans="1:14">
      <c r="A62" s="36" t="s">
        <v>93</v>
      </c>
      <c r="B62" s="36">
        <v>0</v>
      </c>
      <c r="C62" s="36">
        <v>0</v>
      </c>
      <c r="D62" s="36">
        <v>0</v>
      </c>
      <c r="E62" s="39">
        <v>0</v>
      </c>
      <c r="F62" s="36">
        <v>0</v>
      </c>
      <c r="G62" s="36">
        <v>0</v>
      </c>
      <c r="H62" s="36">
        <v>2</v>
      </c>
      <c r="I62" s="36">
        <v>2</v>
      </c>
      <c r="J62" s="36">
        <v>1</v>
      </c>
      <c r="K62" s="36">
        <v>0</v>
      </c>
      <c r="L62" s="36">
        <v>0</v>
      </c>
      <c r="M62" s="39">
        <v>5</v>
      </c>
      <c r="N62" s="36">
        <v>5</v>
      </c>
    </row>
    <row r="63" spans="1:14">
      <c r="A63" s="37" t="s">
        <v>172</v>
      </c>
      <c r="B63" s="14">
        <v>0</v>
      </c>
      <c r="C63" s="14">
        <v>0</v>
      </c>
      <c r="D63" s="14">
        <v>0</v>
      </c>
      <c r="E63" s="34">
        <v>0</v>
      </c>
      <c r="F63" s="14">
        <v>0</v>
      </c>
      <c r="G63" s="14">
        <v>0</v>
      </c>
      <c r="H63" s="14">
        <v>2</v>
      </c>
      <c r="I63" s="14">
        <v>1</v>
      </c>
      <c r="J63" s="14">
        <v>1</v>
      </c>
      <c r="K63" s="14">
        <v>0</v>
      </c>
      <c r="L63" s="14">
        <v>0</v>
      </c>
      <c r="M63" s="34">
        <v>4</v>
      </c>
      <c r="N63" s="14">
        <v>4</v>
      </c>
    </row>
    <row r="64" spans="1:14">
      <c r="A64" s="37" t="s">
        <v>173</v>
      </c>
      <c r="B64" s="14">
        <v>0</v>
      </c>
      <c r="C64" s="14">
        <v>0</v>
      </c>
      <c r="D64" s="14">
        <v>0</v>
      </c>
      <c r="E64" s="34">
        <v>0</v>
      </c>
      <c r="F64" s="14">
        <v>0</v>
      </c>
      <c r="G64" s="14">
        <v>0</v>
      </c>
      <c r="H64" s="14">
        <v>0</v>
      </c>
      <c r="I64" s="14">
        <v>1</v>
      </c>
      <c r="J64" s="14">
        <v>0</v>
      </c>
      <c r="K64" s="14">
        <v>0</v>
      </c>
      <c r="L64" s="14">
        <v>0</v>
      </c>
      <c r="M64" s="34">
        <v>1</v>
      </c>
      <c r="N64" s="14">
        <v>1</v>
      </c>
    </row>
    <row r="65" spans="1:14">
      <c r="A65" s="36" t="s">
        <v>94</v>
      </c>
      <c r="B65" s="36">
        <v>0</v>
      </c>
      <c r="C65" s="36">
        <v>0</v>
      </c>
      <c r="D65" s="36">
        <v>0</v>
      </c>
      <c r="E65" s="39">
        <v>0</v>
      </c>
      <c r="F65" s="36">
        <v>0</v>
      </c>
      <c r="G65" s="36">
        <v>0</v>
      </c>
      <c r="H65" s="36">
        <v>0</v>
      </c>
      <c r="I65" s="36">
        <v>3</v>
      </c>
      <c r="J65" s="36">
        <v>0</v>
      </c>
      <c r="K65" s="36">
        <v>0</v>
      </c>
      <c r="L65" s="36">
        <v>0</v>
      </c>
      <c r="M65" s="39">
        <v>3</v>
      </c>
      <c r="N65" s="36">
        <v>3</v>
      </c>
    </row>
    <row r="66" spans="1:14">
      <c r="A66" s="37" t="s">
        <v>173</v>
      </c>
      <c r="B66" s="14">
        <v>0</v>
      </c>
      <c r="C66" s="14">
        <v>0</v>
      </c>
      <c r="D66" s="14">
        <v>0</v>
      </c>
      <c r="E66" s="34">
        <v>0</v>
      </c>
      <c r="F66" s="14">
        <v>0</v>
      </c>
      <c r="G66" s="14">
        <v>0</v>
      </c>
      <c r="H66" s="14">
        <v>0</v>
      </c>
      <c r="I66" s="14">
        <v>3</v>
      </c>
      <c r="J66" s="14">
        <v>0</v>
      </c>
      <c r="K66" s="14">
        <v>0</v>
      </c>
      <c r="L66" s="14">
        <v>0</v>
      </c>
      <c r="M66" s="34">
        <v>3</v>
      </c>
      <c r="N66" s="14">
        <v>3</v>
      </c>
    </row>
    <row r="67" spans="1:14">
      <c r="A67" s="36" t="s">
        <v>100</v>
      </c>
      <c r="B67" s="36">
        <v>0</v>
      </c>
      <c r="C67" s="36">
        <v>0</v>
      </c>
      <c r="D67" s="36">
        <v>0</v>
      </c>
      <c r="E67" s="39">
        <v>0</v>
      </c>
      <c r="F67" s="36">
        <v>0</v>
      </c>
      <c r="G67" s="36">
        <v>0</v>
      </c>
      <c r="H67" s="36">
        <v>0</v>
      </c>
      <c r="I67" s="36">
        <v>0</v>
      </c>
      <c r="J67" s="36">
        <v>1</v>
      </c>
      <c r="K67" s="36">
        <v>0</v>
      </c>
      <c r="L67" s="36">
        <v>0</v>
      </c>
      <c r="M67" s="39">
        <v>1</v>
      </c>
      <c r="N67" s="36">
        <v>1</v>
      </c>
    </row>
    <row r="68" spans="1:14">
      <c r="A68" s="37" t="s">
        <v>172</v>
      </c>
      <c r="B68" s="14">
        <v>0</v>
      </c>
      <c r="C68" s="14">
        <v>0</v>
      </c>
      <c r="D68" s="14">
        <v>0</v>
      </c>
      <c r="E68" s="34">
        <v>0</v>
      </c>
      <c r="F68" s="14">
        <v>0</v>
      </c>
      <c r="G68" s="14">
        <v>0</v>
      </c>
      <c r="H68" s="14">
        <v>0</v>
      </c>
      <c r="I68" s="14">
        <v>0</v>
      </c>
      <c r="J68" s="14">
        <v>1</v>
      </c>
      <c r="K68" s="14">
        <v>0</v>
      </c>
      <c r="L68" s="14">
        <v>0</v>
      </c>
      <c r="M68" s="34">
        <v>1</v>
      </c>
      <c r="N68" s="14">
        <v>1</v>
      </c>
    </row>
    <row r="69" spans="1:14">
      <c r="A69" s="36" t="s">
        <v>102</v>
      </c>
      <c r="B69" s="36">
        <v>0</v>
      </c>
      <c r="C69" s="36">
        <v>0</v>
      </c>
      <c r="D69" s="36">
        <v>0</v>
      </c>
      <c r="E69" s="39">
        <v>0</v>
      </c>
      <c r="F69" s="36">
        <v>0</v>
      </c>
      <c r="G69" s="36">
        <v>0</v>
      </c>
      <c r="H69" s="36">
        <v>1</v>
      </c>
      <c r="I69" s="36">
        <v>2</v>
      </c>
      <c r="J69" s="36">
        <v>1</v>
      </c>
      <c r="K69" s="36">
        <v>0</v>
      </c>
      <c r="L69" s="36">
        <v>0</v>
      </c>
      <c r="M69" s="39">
        <v>4</v>
      </c>
      <c r="N69" s="36">
        <v>4</v>
      </c>
    </row>
    <row r="70" spans="1:14">
      <c r="A70" s="37" t="s">
        <v>172</v>
      </c>
      <c r="B70" s="14">
        <v>0</v>
      </c>
      <c r="C70" s="14">
        <v>0</v>
      </c>
      <c r="D70" s="14">
        <v>0</v>
      </c>
      <c r="E70" s="34">
        <v>0</v>
      </c>
      <c r="F70" s="14">
        <v>0</v>
      </c>
      <c r="G70" s="14">
        <v>0</v>
      </c>
      <c r="H70" s="14">
        <v>1</v>
      </c>
      <c r="I70" s="14">
        <v>2</v>
      </c>
      <c r="J70" s="14">
        <v>0</v>
      </c>
      <c r="K70" s="14">
        <v>0</v>
      </c>
      <c r="L70" s="14">
        <v>0</v>
      </c>
      <c r="M70" s="34">
        <v>3</v>
      </c>
      <c r="N70" s="14">
        <v>3</v>
      </c>
    </row>
    <row r="71" spans="1:14">
      <c r="A71" s="37" t="s">
        <v>173</v>
      </c>
      <c r="B71" s="14">
        <v>0</v>
      </c>
      <c r="C71" s="14">
        <v>0</v>
      </c>
      <c r="D71" s="14">
        <v>0</v>
      </c>
      <c r="E71" s="34">
        <v>0</v>
      </c>
      <c r="F71" s="14">
        <v>0</v>
      </c>
      <c r="G71" s="14">
        <v>0</v>
      </c>
      <c r="H71" s="14">
        <v>0</v>
      </c>
      <c r="I71" s="14">
        <v>0</v>
      </c>
      <c r="J71" s="14">
        <v>1</v>
      </c>
      <c r="K71" s="14">
        <v>0</v>
      </c>
      <c r="L71" s="14">
        <v>0</v>
      </c>
      <c r="M71" s="34">
        <v>1</v>
      </c>
      <c r="N71" s="14">
        <v>1</v>
      </c>
    </row>
    <row r="72" spans="1:14">
      <c r="A72" s="36" t="s">
        <v>104</v>
      </c>
      <c r="B72" s="36">
        <v>0</v>
      </c>
      <c r="C72" s="36">
        <v>0</v>
      </c>
      <c r="D72" s="36">
        <v>0</v>
      </c>
      <c r="E72" s="39">
        <v>0</v>
      </c>
      <c r="F72" s="36">
        <v>0</v>
      </c>
      <c r="G72" s="36">
        <v>0</v>
      </c>
      <c r="H72" s="36">
        <v>1</v>
      </c>
      <c r="I72" s="36">
        <v>2</v>
      </c>
      <c r="J72" s="36">
        <v>0</v>
      </c>
      <c r="K72" s="36">
        <v>1</v>
      </c>
      <c r="L72" s="36">
        <v>0</v>
      </c>
      <c r="M72" s="39">
        <v>4</v>
      </c>
      <c r="N72" s="36">
        <v>4</v>
      </c>
    </row>
    <row r="73" spans="1:14">
      <c r="A73" s="37" t="s">
        <v>172</v>
      </c>
      <c r="B73" s="14">
        <v>0</v>
      </c>
      <c r="C73" s="14">
        <v>0</v>
      </c>
      <c r="D73" s="14">
        <v>0</v>
      </c>
      <c r="E73" s="34">
        <v>0</v>
      </c>
      <c r="F73" s="14">
        <v>0</v>
      </c>
      <c r="G73" s="14">
        <v>0</v>
      </c>
      <c r="H73" s="14">
        <v>1</v>
      </c>
      <c r="I73" s="14">
        <v>2</v>
      </c>
      <c r="J73" s="14">
        <v>0</v>
      </c>
      <c r="K73" s="14">
        <v>0</v>
      </c>
      <c r="L73" s="14">
        <v>0</v>
      </c>
      <c r="M73" s="34">
        <v>3</v>
      </c>
      <c r="N73" s="14">
        <v>3</v>
      </c>
    </row>
    <row r="74" spans="1:14">
      <c r="A74" s="37" t="s">
        <v>173</v>
      </c>
      <c r="B74" s="14">
        <v>0</v>
      </c>
      <c r="C74" s="14">
        <v>0</v>
      </c>
      <c r="D74" s="14">
        <v>0</v>
      </c>
      <c r="E74" s="34">
        <v>0</v>
      </c>
      <c r="F74" s="14">
        <v>0</v>
      </c>
      <c r="G74" s="14">
        <v>0</v>
      </c>
      <c r="H74" s="14">
        <v>0</v>
      </c>
      <c r="I74" s="14">
        <v>0</v>
      </c>
      <c r="J74" s="14">
        <v>0</v>
      </c>
      <c r="K74" s="14">
        <v>1</v>
      </c>
      <c r="L74" s="14">
        <v>0</v>
      </c>
      <c r="M74" s="34">
        <v>1</v>
      </c>
      <c r="N74" s="14">
        <v>1</v>
      </c>
    </row>
    <row r="75" spans="1:14">
      <c r="A75" s="36" t="s">
        <v>107</v>
      </c>
      <c r="B75" s="36">
        <v>0</v>
      </c>
      <c r="C75" s="36">
        <v>0</v>
      </c>
      <c r="D75" s="36">
        <v>0</v>
      </c>
      <c r="E75" s="39">
        <v>0</v>
      </c>
      <c r="F75" s="36">
        <v>0</v>
      </c>
      <c r="G75" s="36">
        <v>1</v>
      </c>
      <c r="H75" s="36">
        <v>1</v>
      </c>
      <c r="I75" s="36">
        <v>1</v>
      </c>
      <c r="J75" s="36">
        <v>4</v>
      </c>
      <c r="K75" s="36">
        <v>0</v>
      </c>
      <c r="L75" s="36">
        <v>0</v>
      </c>
      <c r="M75" s="39">
        <v>7</v>
      </c>
      <c r="N75" s="36">
        <v>7</v>
      </c>
    </row>
    <row r="76" spans="1:14">
      <c r="A76" s="37" t="s">
        <v>172</v>
      </c>
      <c r="B76" s="14">
        <v>0</v>
      </c>
      <c r="C76" s="14">
        <v>0</v>
      </c>
      <c r="D76" s="14">
        <v>0</v>
      </c>
      <c r="E76" s="34">
        <v>0</v>
      </c>
      <c r="F76" s="14">
        <v>0</v>
      </c>
      <c r="G76" s="14">
        <v>0</v>
      </c>
      <c r="H76" s="14">
        <v>1</v>
      </c>
      <c r="I76" s="14">
        <v>1</v>
      </c>
      <c r="J76" s="14">
        <v>2</v>
      </c>
      <c r="K76" s="14">
        <v>0</v>
      </c>
      <c r="L76" s="14">
        <v>0</v>
      </c>
      <c r="M76" s="34">
        <v>4</v>
      </c>
      <c r="N76" s="14">
        <v>4</v>
      </c>
    </row>
    <row r="77" spans="1:14">
      <c r="A77" s="37" t="s">
        <v>173</v>
      </c>
      <c r="B77" s="14">
        <v>0</v>
      </c>
      <c r="C77" s="14">
        <v>0</v>
      </c>
      <c r="D77" s="14">
        <v>0</v>
      </c>
      <c r="E77" s="34">
        <v>0</v>
      </c>
      <c r="F77" s="14">
        <v>0</v>
      </c>
      <c r="G77" s="14">
        <v>1</v>
      </c>
      <c r="H77" s="14">
        <v>0</v>
      </c>
      <c r="I77" s="14">
        <v>0</v>
      </c>
      <c r="J77" s="14">
        <v>2</v>
      </c>
      <c r="K77" s="14">
        <v>0</v>
      </c>
      <c r="L77" s="14">
        <v>0</v>
      </c>
      <c r="M77" s="34">
        <v>3</v>
      </c>
      <c r="N77" s="14">
        <v>3</v>
      </c>
    </row>
    <row r="78" spans="1:14">
      <c r="A78" s="36" t="s">
        <v>111</v>
      </c>
      <c r="B78" s="36">
        <v>0</v>
      </c>
      <c r="C78" s="36">
        <v>0</v>
      </c>
      <c r="D78" s="36">
        <v>0</v>
      </c>
      <c r="E78" s="39">
        <v>0</v>
      </c>
      <c r="F78" s="36">
        <v>0</v>
      </c>
      <c r="G78" s="36">
        <v>0</v>
      </c>
      <c r="H78" s="36">
        <v>0</v>
      </c>
      <c r="I78" s="36">
        <v>1</v>
      </c>
      <c r="J78" s="36">
        <v>0</v>
      </c>
      <c r="K78" s="36">
        <v>0</v>
      </c>
      <c r="L78" s="36">
        <v>0</v>
      </c>
      <c r="M78" s="39">
        <v>1</v>
      </c>
      <c r="N78" s="36">
        <v>1</v>
      </c>
    </row>
    <row r="79" spans="1:14">
      <c r="A79" s="37" t="s">
        <v>173</v>
      </c>
      <c r="B79" s="14">
        <v>0</v>
      </c>
      <c r="C79" s="14">
        <v>0</v>
      </c>
      <c r="D79" s="14">
        <v>0</v>
      </c>
      <c r="E79" s="34">
        <v>0</v>
      </c>
      <c r="F79" s="14">
        <v>0</v>
      </c>
      <c r="G79" s="14">
        <v>0</v>
      </c>
      <c r="H79" s="14">
        <v>0</v>
      </c>
      <c r="I79" s="14">
        <v>1</v>
      </c>
      <c r="J79" s="14">
        <v>0</v>
      </c>
      <c r="K79" s="14">
        <v>0</v>
      </c>
      <c r="L79" s="14">
        <v>0</v>
      </c>
      <c r="M79" s="34">
        <v>1</v>
      </c>
      <c r="N79" s="14">
        <v>1</v>
      </c>
    </row>
    <row r="80" spans="1:14">
      <c r="A80" s="36" t="s">
        <v>112</v>
      </c>
      <c r="B80" s="36">
        <v>0</v>
      </c>
      <c r="C80" s="36">
        <v>0</v>
      </c>
      <c r="D80" s="36">
        <v>0</v>
      </c>
      <c r="E80" s="39">
        <v>0</v>
      </c>
      <c r="F80" s="36">
        <v>0</v>
      </c>
      <c r="G80" s="36">
        <v>0</v>
      </c>
      <c r="H80" s="36">
        <v>0</v>
      </c>
      <c r="I80" s="36">
        <v>1</v>
      </c>
      <c r="J80" s="36">
        <v>0</v>
      </c>
      <c r="K80" s="36">
        <v>1</v>
      </c>
      <c r="L80" s="36">
        <v>0</v>
      </c>
      <c r="M80" s="39">
        <v>2</v>
      </c>
      <c r="N80" s="36">
        <v>2</v>
      </c>
    </row>
    <row r="81" spans="1:14">
      <c r="A81" s="37" t="s">
        <v>172</v>
      </c>
      <c r="B81" s="14">
        <v>0</v>
      </c>
      <c r="C81" s="14">
        <v>0</v>
      </c>
      <c r="D81" s="14">
        <v>0</v>
      </c>
      <c r="E81" s="34">
        <v>0</v>
      </c>
      <c r="F81" s="14">
        <v>0</v>
      </c>
      <c r="G81" s="14">
        <v>0</v>
      </c>
      <c r="H81" s="14">
        <v>0</v>
      </c>
      <c r="I81" s="14">
        <v>0</v>
      </c>
      <c r="J81" s="14">
        <v>0</v>
      </c>
      <c r="K81" s="14">
        <v>1</v>
      </c>
      <c r="L81" s="14">
        <v>0</v>
      </c>
      <c r="M81" s="34">
        <v>1</v>
      </c>
      <c r="N81" s="14">
        <v>1</v>
      </c>
    </row>
    <row r="82" spans="1:14">
      <c r="A82" s="37" t="s">
        <v>173</v>
      </c>
      <c r="B82" s="14">
        <v>0</v>
      </c>
      <c r="C82" s="14">
        <v>0</v>
      </c>
      <c r="D82" s="14">
        <v>0</v>
      </c>
      <c r="E82" s="34">
        <v>0</v>
      </c>
      <c r="F82" s="14">
        <v>0</v>
      </c>
      <c r="G82" s="14">
        <v>0</v>
      </c>
      <c r="H82" s="14">
        <v>0</v>
      </c>
      <c r="I82" s="14">
        <v>1</v>
      </c>
      <c r="J82" s="14">
        <v>0</v>
      </c>
      <c r="K82" s="14">
        <v>0</v>
      </c>
      <c r="L82" s="14">
        <v>0</v>
      </c>
      <c r="M82" s="34">
        <v>1</v>
      </c>
      <c r="N82" s="14">
        <v>1</v>
      </c>
    </row>
    <row r="83" spans="1:14">
      <c r="A83" s="36" t="s">
        <v>113</v>
      </c>
      <c r="B83" s="36">
        <v>0</v>
      </c>
      <c r="C83" s="36">
        <v>1</v>
      </c>
      <c r="D83" s="36">
        <v>0</v>
      </c>
      <c r="E83" s="39">
        <v>1</v>
      </c>
      <c r="F83" s="36">
        <v>0</v>
      </c>
      <c r="G83" s="36">
        <v>0</v>
      </c>
      <c r="H83" s="36">
        <v>3</v>
      </c>
      <c r="I83" s="36">
        <v>10</v>
      </c>
      <c r="J83" s="36">
        <v>17</v>
      </c>
      <c r="K83" s="36">
        <v>2</v>
      </c>
      <c r="L83" s="36">
        <v>0</v>
      </c>
      <c r="M83" s="39">
        <v>32</v>
      </c>
      <c r="N83" s="36">
        <v>33</v>
      </c>
    </row>
    <row r="84" spans="1:14">
      <c r="A84" s="37" t="s">
        <v>172</v>
      </c>
      <c r="B84" s="14">
        <v>0</v>
      </c>
      <c r="C84" s="14">
        <v>1</v>
      </c>
      <c r="D84" s="14">
        <v>0</v>
      </c>
      <c r="E84" s="34">
        <v>1</v>
      </c>
      <c r="F84" s="14">
        <v>0</v>
      </c>
      <c r="G84" s="14">
        <v>0</v>
      </c>
      <c r="H84" s="14">
        <v>3</v>
      </c>
      <c r="I84" s="14">
        <v>6</v>
      </c>
      <c r="J84" s="14">
        <v>11</v>
      </c>
      <c r="K84" s="14">
        <v>2</v>
      </c>
      <c r="L84" s="14">
        <v>0</v>
      </c>
      <c r="M84" s="34">
        <v>22</v>
      </c>
      <c r="N84" s="14">
        <v>23</v>
      </c>
    </row>
    <row r="85" spans="1:14">
      <c r="A85" s="37" t="s">
        <v>176</v>
      </c>
      <c r="B85" s="14">
        <v>0</v>
      </c>
      <c r="C85" s="14">
        <v>0</v>
      </c>
      <c r="D85" s="14">
        <v>0</v>
      </c>
      <c r="E85" s="34">
        <v>0</v>
      </c>
      <c r="F85" s="14">
        <v>0</v>
      </c>
      <c r="G85" s="14">
        <v>0</v>
      </c>
      <c r="H85" s="14">
        <v>0</v>
      </c>
      <c r="I85" s="14">
        <v>2</v>
      </c>
      <c r="J85" s="14">
        <v>3</v>
      </c>
      <c r="K85" s="14">
        <v>0</v>
      </c>
      <c r="L85" s="14">
        <v>0</v>
      </c>
      <c r="M85" s="34">
        <v>5</v>
      </c>
      <c r="N85" s="14">
        <v>5</v>
      </c>
    </row>
    <row r="86" spans="1:14">
      <c r="A86" s="37" t="s">
        <v>173</v>
      </c>
      <c r="B86" s="14">
        <v>0</v>
      </c>
      <c r="C86" s="14">
        <v>0</v>
      </c>
      <c r="D86" s="14">
        <v>0</v>
      </c>
      <c r="E86" s="34">
        <v>0</v>
      </c>
      <c r="F86" s="14">
        <v>0</v>
      </c>
      <c r="G86" s="14">
        <v>0</v>
      </c>
      <c r="H86" s="14">
        <v>0</v>
      </c>
      <c r="I86" s="14">
        <v>2</v>
      </c>
      <c r="J86" s="14">
        <v>3</v>
      </c>
      <c r="K86" s="14">
        <v>0</v>
      </c>
      <c r="L86" s="14">
        <v>0</v>
      </c>
      <c r="M86" s="34">
        <v>5</v>
      </c>
      <c r="N86" s="14">
        <v>5</v>
      </c>
    </row>
    <row r="87" spans="1:14">
      <c r="A87" s="36" t="s">
        <v>116</v>
      </c>
      <c r="B87" s="36">
        <v>0</v>
      </c>
      <c r="C87" s="36">
        <v>0</v>
      </c>
      <c r="D87" s="36">
        <v>0</v>
      </c>
      <c r="E87" s="39">
        <v>0</v>
      </c>
      <c r="F87" s="36">
        <v>1</v>
      </c>
      <c r="G87" s="36">
        <v>0</v>
      </c>
      <c r="H87" s="36">
        <v>0</v>
      </c>
      <c r="I87" s="36">
        <v>0</v>
      </c>
      <c r="J87" s="36">
        <v>0</v>
      </c>
      <c r="K87" s="36">
        <v>0</v>
      </c>
      <c r="L87" s="36">
        <v>0</v>
      </c>
      <c r="M87" s="39">
        <v>1</v>
      </c>
      <c r="N87" s="36">
        <v>1</v>
      </c>
    </row>
    <row r="88" spans="1:14">
      <c r="A88" s="37" t="s">
        <v>172</v>
      </c>
      <c r="B88" s="14">
        <v>0</v>
      </c>
      <c r="C88" s="14">
        <v>0</v>
      </c>
      <c r="D88" s="14">
        <v>0</v>
      </c>
      <c r="E88" s="34">
        <v>0</v>
      </c>
      <c r="F88" s="14">
        <v>1</v>
      </c>
      <c r="G88" s="14">
        <v>0</v>
      </c>
      <c r="H88" s="14">
        <v>0</v>
      </c>
      <c r="I88" s="14">
        <v>0</v>
      </c>
      <c r="J88" s="14">
        <v>0</v>
      </c>
      <c r="K88" s="14">
        <v>0</v>
      </c>
      <c r="L88" s="14">
        <v>0</v>
      </c>
      <c r="M88" s="34">
        <v>1</v>
      </c>
      <c r="N88" s="14">
        <v>1</v>
      </c>
    </row>
    <row r="89" spans="1:14">
      <c r="A89" s="36" t="s">
        <v>118</v>
      </c>
      <c r="B89" s="36">
        <v>0</v>
      </c>
      <c r="C89" s="36">
        <v>0</v>
      </c>
      <c r="D89" s="36">
        <v>0</v>
      </c>
      <c r="E89" s="39">
        <v>0</v>
      </c>
      <c r="F89" s="36">
        <v>0</v>
      </c>
      <c r="G89" s="36">
        <v>2</v>
      </c>
      <c r="H89" s="36">
        <v>0</v>
      </c>
      <c r="I89" s="36">
        <v>1</v>
      </c>
      <c r="J89" s="36">
        <v>3</v>
      </c>
      <c r="K89" s="36">
        <v>0</v>
      </c>
      <c r="L89" s="36">
        <v>0</v>
      </c>
      <c r="M89" s="39">
        <v>6</v>
      </c>
      <c r="N89" s="36">
        <v>6</v>
      </c>
    </row>
    <row r="90" spans="1:14">
      <c r="A90" s="37" t="s">
        <v>172</v>
      </c>
      <c r="B90" s="14">
        <v>0</v>
      </c>
      <c r="C90" s="14">
        <v>0</v>
      </c>
      <c r="D90" s="14">
        <v>0</v>
      </c>
      <c r="E90" s="34">
        <v>0</v>
      </c>
      <c r="F90" s="14">
        <v>0</v>
      </c>
      <c r="G90" s="14">
        <v>2</v>
      </c>
      <c r="H90" s="14">
        <v>0</v>
      </c>
      <c r="I90" s="14">
        <v>1</v>
      </c>
      <c r="J90" s="14">
        <v>3</v>
      </c>
      <c r="K90" s="14">
        <v>0</v>
      </c>
      <c r="L90" s="14">
        <v>0</v>
      </c>
      <c r="M90" s="34">
        <v>6</v>
      </c>
      <c r="N90" s="14">
        <v>6</v>
      </c>
    </row>
    <row r="91" spans="1:14">
      <c r="A91" s="36" t="s">
        <v>119</v>
      </c>
      <c r="B91" s="36">
        <v>0</v>
      </c>
      <c r="C91" s="36">
        <v>0</v>
      </c>
      <c r="D91" s="36">
        <v>0</v>
      </c>
      <c r="E91" s="39">
        <v>0</v>
      </c>
      <c r="F91" s="36">
        <v>0</v>
      </c>
      <c r="G91" s="36">
        <v>0</v>
      </c>
      <c r="H91" s="36">
        <v>1</v>
      </c>
      <c r="I91" s="36">
        <v>3</v>
      </c>
      <c r="J91" s="36">
        <v>3</v>
      </c>
      <c r="K91" s="36">
        <v>3</v>
      </c>
      <c r="L91" s="36">
        <v>0</v>
      </c>
      <c r="M91" s="39">
        <v>10</v>
      </c>
      <c r="N91" s="36">
        <v>10</v>
      </c>
    </row>
    <row r="92" spans="1:14">
      <c r="A92" s="37" t="s">
        <v>172</v>
      </c>
      <c r="B92" s="14">
        <v>0</v>
      </c>
      <c r="C92" s="14">
        <v>0</v>
      </c>
      <c r="D92" s="14">
        <v>0</v>
      </c>
      <c r="E92" s="34">
        <v>0</v>
      </c>
      <c r="F92" s="14">
        <v>0</v>
      </c>
      <c r="G92" s="14">
        <v>0</v>
      </c>
      <c r="H92" s="14">
        <v>1</v>
      </c>
      <c r="I92" s="14">
        <v>2</v>
      </c>
      <c r="J92" s="14">
        <v>3</v>
      </c>
      <c r="K92" s="14">
        <v>2</v>
      </c>
      <c r="L92" s="14">
        <v>0</v>
      </c>
      <c r="M92" s="34">
        <v>8</v>
      </c>
      <c r="N92" s="14">
        <v>8</v>
      </c>
    </row>
    <row r="93" spans="1:14">
      <c r="A93" s="37" t="s">
        <v>173</v>
      </c>
      <c r="B93" s="14">
        <v>0</v>
      </c>
      <c r="C93" s="14">
        <v>0</v>
      </c>
      <c r="D93" s="14">
        <v>0</v>
      </c>
      <c r="E93" s="34">
        <v>0</v>
      </c>
      <c r="F93" s="14">
        <v>0</v>
      </c>
      <c r="G93" s="14">
        <v>0</v>
      </c>
      <c r="H93" s="14">
        <v>0</v>
      </c>
      <c r="I93" s="14">
        <v>1</v>
      </c>
      <c r="J93" s="14">
        <v>0</v>
      </c>
      <c r="K93" s="14">
        <v>1</v>
      </c>
      <c r="L93" s="14">
        <v>0</v>
      </c>
      <c r="M93" s="34">
        <v>2</v>
      </c>
      <c r="N93" s="14">
        <v>2</v>
      </c>
    </row>
    <row r="94" spans="1:14">
      <c r="A94" s="36" t="s">
        <v>122</v>
      </c>
      <c r="B94" s="36">
        <v>0</v>
      </c>
      <c r="C94" s="36">
        <v>0</v>
      </c>
      <c r="D94" s="36">
        <v>0</v>
      </c>
      <c r="E94" s="39">
        <v>0</v>
      </c>
      <c r="F94" s="36">
        <v>0</v>
      </c>
      <c r="G94" s="36">
        <v>0</v>
      </c>
      <c r="H94" s="36">
        <v>0</v>
      </c>
      <c r="I94" s="36">
        <v>2</v>
      </c>
      <c r="J94" s="36">
        <v>2</v>
      </c>
      <c r="K94" s="36">
        <v>0</v>
      </c>
      <c r="L94" s="36">
        <v>0</v>
      </c>
      <c r="M94" s="39">
        <v>4</v>
      </c>
      <c r="N94" s="14">
        <v>4</v>
      </c>
    </row>
    <row r="95" spans="1:14">
      <c r="A95" s="37" t="s">
        <v>172</v>
      </c>
      <c r="B95" s="14">
        <v>0</v>
      </c>
      <c r="C95" s="14">
        <v>0</v>
      </c>
      <c r="D95" s="14">
        <v>0</v>
      </c>
      <c r="E95" s="34">
        <v>0</v>
      </c>
      <c r="F95" s="14">
        <v>0</v>
      </c>
      <c r="G95" s="14">
        <v>0</v>
      </c>
      <c r="H95" s="14">
        <v>0</v>
      </c>
      <c r="I95" s="14">
        <v>2</v>
      </c>
      <c r="J95" s="14">
        <v>1</v>
      </c>
      <c r="K95" s="14">
        <v>0</v>
      </c>
      <c r="L95" s="14">
        <v>0</v>
      </c>
      <c r="M95" s="34">
        <v>3</v>
      </c>
      <c r="N95" s="14">
        <v>3</v>
      </c>
    </row>
    <row r="96" spans="1:14">
      <c r="A96" s="37" t="s">
        <v>176</v>
      </c>
      <c r="B96" s="14">
        <v>0</v>
      </c>
      <c r="C96" s="14">
        <v>0</v>
      </c>
      <c r="D96" s="14">
        <v>0</v>
      </c>
      <c r="E96" s="34">
        <v>0</v>
      </c>
      <c r="F96" s="14">
        <v>0</v>
      </c>
      <c r="G96" s="14">
        <v>0</v>
      </c>
      <c r="H96" s="14">
        <v>0</v>
      </c>
      <c r="I96" s="14">
        <v>0</v>
      </c>
      <c r="J96" s="14">
        <v>1</v>
      </c>
      <c r="K96" s="14">
        <v>0</v>
      </c>
      <c r="L96" s="14">
        <v>0</v>
      </c>
      <c r="M96" s="34">
        <v>1</v>
      </c>
      <c r="N96" s="14">
        <v>1</v>
      </c>
    </row>
    <row r="97" spans="1:14">
      <c r="A97" s="36" t="s">
        <v>123</v>
      </c>
      <c r="B97" s="36">
        <v>0</v>
      </c>
      <c r="C97" s="36">
        <v>0</v>
      </c>
      <c r="D97" s="36">
        <v>0</v>
      </c>
      <c r="E97" s="39">
        <v>0</v>
      </c>
      <c r="F97" s="36">
        <v>0</v>
      </c>
      <c r="G97" s="36">
        <v>0</v>
      </c>
      <c r="H97" s="36">
        <v>0</v>
      </c>
      <c r="I97" s="36">
        <v>1</v>
      </c>
      <c r="J97" s="36">
        <v>0</v>
      </c>
      <c r="K97" s="36">
        <v>0</v>
      </c>
      <c r="L97" s="36">
        <v>0</v>
      </c>
      <c r="M97" s="39">
        <v>1</v>
      </c>
      <c r="N97" s="36">
        <v>1</v>
      </c>
    </row>
    <row r="98" spans="1:14">
      <c r="A98" s="37" t="s">
        <v>172</v>
      </c>
      <c r="B98" s="14">
        <v>0</v>
      </c>
      <c r="C98" s="14">
        <v>0</v>
      </c>
      <c r="D98" s="14">
        <v>0</v>
      </c>
      <c r="E98" s="34">
        <v>0</v>
      </c>
      <c r="F98" s="14">
        <v>0</v>
      </c>
      <c r="G98" s="14">
        <v>0</v>
      </c>
      <c r="H98" s="14">
        <v>0</v>
      </c>
      <c r="I98" s="14">
        <v>1</v>
      </c>
      <c r="J98" s="14">
        <v>0</v>
      </c>
      <c r="K98" s="14">
        <v>0</v>
      </c>
      <c r="L98" s="14">
        <v>0</v>
      </c>
      <c r="M98" s="34">
        <v>1</v>
      </c>
      <c r="N98" s="14">
        <v>1</v>
      </c>
    </row>
    <row r="99" spans="1:14">
      <c r="A99" s="36" t="s">
        <v>128</v>
      </c>
      <c r="B99" s="36">
        <v>0</v>
      </c>
      <c r="C99" s="36">
        <v>0</v>
      </c>
      <c r="D99" s="36">
        <v>0</v>
      </c>
      <c r="E99" s="39">
        <v>0</v>
      </c>
      <c r="F99" s="36">
        <v>0</v>
      </c>
      <c r="G99" s="36">
        <v>0</v>
      </c>
      <c r="H99" s="36">
        <v>0</v>
      </c>
      <c r="I99" s="36">
        <v>1</v>
      </c>
      <c r="J99" s="36">
        <v>1</v>
      </c>
      <c r="K99" s="36">
        <v>0</v>
      </c>
      <c r="L99" s="36">
        <v>0</v>
      </c>
      <c r="M99" s="39">
        <v>2</v>
      </c>
      <c r="N99" s="36">
        <v>2</v>
      </c>
    </row>
    <row r="100" spans="1:14">
      <c r="A100" s="37" t="s">
        <v>172</v>
      </c>
      <c r="B100" s="14">
        <v>0</v>
      </c>
      <c r="C100" s="14">
        <v>0</v>
      </c>
      <c r="D100" s="14">
        <v>0</v>
      </c>
      <c r="E100" s="34">
        <v>0</v>
      </c>
      <c r="F100" s="14">
        <v>0</v>
      </c>
      <c r="G100" s="14">
        <v>0</v>
      </c>
      <c r="H100" s="14">
        <v>0</v>
      </c>
      <c r="I100" s="14">
        <v>0</v>
      </c>
      <c r="J100" s="14">
        <v>1</v>
      </c>
      <c r="K100" s="14">
        <v>0</v>
      </c>
      <c r="L100" s="14">
        <v>0</v>
      </c>
      <c r="M100" s="34">
        <v>1</v>
      </c>
      <c r="N100" s="14">
        <v>1</v>
      </c>
    </row>
    <row r="101" spans="1:14">
      <c r="A101" s="37" t="s">
        <v>173</v>
      </c>
      <c r="B101" s="14">
        <v>0</v>
      </c>
      <c r="C101" s="14">
        <v>0</v>
      </c>
      <c r="D101" s="14">
        <v>0</v>
      </c>
      <c r="E101" s="34">
        <v>0</v>
      </c>
      <c r="F101" s="14">
        <v>0</v>
      </c>
      <c r="G101" s="14">
        <v>0</v>
      </c>
      <c r="H101" s="14">
        <v>0</v>
      </c>
      <c r="I101" s="14">
        <v>1</v>
      </c>
      <c r="J101" s="14">
        <v>0</v>
      </c>
      <c r="K101" s="14">
        <v>0</v>
      </c>
      <c r="L101" s="14">
        <v>0</v>
      </c>
      <c r="M101" s="34">
        <v>1</v>
      </c>
      <c r="N101" s="14">
        <v>1</v>
      </c>
    </row>
    <row r="102" spans="1:14">
      <c r="A102" s="36" t="s">
        <v>129</v>
      </c>
      <c r="B102" s="36">
        <v>0</v>
      </c>
      <c r="C102" s="36">
        <v>1</v>
      </c>
      <c r="D102" s="36">
        <v>0</v>
      </c>
      <c r="E102" s="39">
        <v>1</v>
      </c>
      <c r="F102" s="36">
        <v>1</v>
      </c>
      <c r="G102" s="36">
        <v>1</v>
      </c>
      <c r="H102" s="36">
        <v>2</v>
      </c>
      <c r="I102" s="36">
        <v>10</v>
      </c>
      <c r="J102" s="36">
        <v>0</v>
      </c>
      <c r="K102" s="36">
        <v>0</v>
      </c>
      <c r="L102" s="36">
        <v>0</v>
      </c>
      <c r="M102" s="39">
        <v>14</v>
      </c>
      <c r="N102" s="36">
        <v>15</v>
      </c>
    </row>
    <row r="103" spans="1:14">
      <c r="A103" s="37" t="s">
        <v>172</v>
      </c>
      <c r="B103" s="14">
        <v>0</v>
      </c>
      <c r="C103" s="14">
        <v>1</v>
      </c>
      <c r="D103" s="14">
        <v>0</v>
      </c>
      <c r="E103" s="34">
        <v>1</v>
      </c>
      <c r="F103" s="14">
        <v>1</v>
      </c>
      <c r="G103" s="14">
        <v>0</v>
      </c>
      <c r="H103" s="14">
        <v>2</v>
      </c>
      <c r="I103" s="14">
        <v>8</v>
      </c>
      <c r="J103" s="14">
        <v>0</v>
      </c>
      <c r="K103" s="14">
        <v>0</v>
      </c>
      <c r="L103" s="14">
        <v>0</v>
      </c>
      <c r="M103" s="34">
        <v>11</v>
      </c>
      <c r="N103" s="14">
        <v>12</v>
      </c>
    </row>
    <row r="104" spans="1:14">
      <c r="A104" s="37" t="s">
        <v>176</v>
      </c>
      <c r="B104" s="14">
        <v>0</v>
      </c>
      <c r="C104" s="14">
        <v>0</v>
      </c>
      <c r="D104" s="14">
        <v>0</v>
      </c>
      <c r="E104" s="34">
        <v>0</v>
      </c>
      <c r="F104" s="14">
        <v>0</v>
      </c>
      <c r="G104" s="14">
        <v>0</v>
      </c>
      <c r="H104" s="14">
        <v>0</v>
      </c>
      <c r="I104" s="14">
        <v>1</v>
      </c>
      <c r="J104" s="14">
        <v>0</v>
      </c>
      <c r="K104" s="14">
        <v>0</v>
      </c>
      <c r="L104" s="14">
        <v>0</v>
      </c>
      <c r="M104" s="34">
        <v>1</v>
      </c>
      <c r="N104" s="14">
        <v>1</v>
      </c>
    </row>
    <row r="105" spans="1:14">
      <c r="A105" s="37" t="s">
        <v>173</v>
      </c>
      <c r="B105" s="14">
        <v>0</v>
      </c>
      <c r="C105" s="14">
        <v>0</v>
      </c>
      <c r="D105" s="14">
        <v>0</v>
      </c>
      <c r="E105" s="34">
        <v>0</v>
      </c>
      <c r="F105" s="14">
        <v>0</v>
      </c>
      <c r="G105" s="14">
        <v>1</v>
      </c>
      <c r="H105" s="14">
        <v>0</v>
      </c>
      <c r="I105" s="14">
        <v>1</v>
      </c>
      <c r="J105" s="14">
        <v>0</v>
      </c>
      <c r="K105" s="14">
        <v>0</v>
      </c>
      <c r="L105" s="14">
        <v>0</v>
      </c>
      <c r="M105" s="34">
        <v>2</v>
      </c>
      <c r="N105" s="14">
        <v>2</v>
      </c>
    </row>
    <row r="106" spans="1:14">
      <c r="A106" s="36" t="s">
        <v>132</v>
      </c>
      <c r="B106" s="36">
        <v>0</v>
      </c>
      <c r="C106" s="36">
        <v>0</v>
      </c>
      <c r="D106" s="36">
        <v>0</v>
      </c>
      <c r="E106" s="39">
        <v>0</v>
      </c>
      <c r="F106" s="36">
        <v>0</v>
      </c>
      <c r="G106" s="36">
        <v>0</v>
      </c>
      <c r="H106" s="36">
        <v>0</v>
      </c>
      <c r="I106" s="36">
        <v>0</v>
      </c>
      <c r="J106" s="36">
        <v>1</v>
      </c>
      <c r="K106" s="36">
        <v>1</v>
      </c>
      <c r="L106" s="36">
        <v>0</v>
      </c>
      <c r="M106" s="39">
        <v>2</v>
      </c>
      <c r="N106" s="36">
        <v>2</v>
      </c>
    </row>
    <row r="107" spans="1:14">
      <c r="A107" s="37" t="s">
        <v>172</v>
      </c>
      <c r="B107" s="14">
        <v>0</v>
      </c>
      <c r="C107" s="14">
        <v>0</v>
      </c>
      <c r="D107" s="14">
        <v>0</v>
      </c>
      <c r="E107" s="34">
        <v>0</v>
      </c>
      <c r="F107" s="14">
        <v>0</v>
      </c>
      <c r="G107" s="14">
        <v>0</v>
      </c>
      <c r="H107" s="14">
        <v>0</v>
      </c>
      <c r="I107" s="14">
        <v>0</v>
      </c>
      <c r="J107" s="14">
        <v>1</v>
      </c>
      <c r="K107" s="14">
        <v>0</v>
      </c>
      <c r="L107" s="14">
        <v>0</v>
      </c>
      <c r="M107" s="34">
        <v>1</v>
      </c>
      <c r="N107" s="14">
        <v>1</v>
      </c>
    </row>
    <row r="108" spans="1:14">
      <c r="A108" s="37" t="s">
        <v>173</v>
      </c>
      <c r="B108" s="14">
        <v>0</v>
      </c>
      <c r="C108" s="14">
        <v>0</v>
      </c>
      <c r="D108" s="14">
        <v>0</v>
      </c>
      <c r="E108" s="34">
        <v>0</v>
      </c>
      <c r="F108" s="14">
        <v>0</v>
      </c>
      <c r="G108" s="14">
        <v>0</v>
      </c>
      <c r="H108" s="14">
        <v>0</v>
      </c>
      <c r="I108" s="14">
        <v>0</v>
      </c>
      <c r="J108" s="14">
        <v>0</v>
      </c>
      <c r="K108" s="14">
        <v>1</v>
      </c>
      <c r="L108" s="14">
        <v>0</v>
      </c>
      <c r="M108" s="34">
        <v>1</v>
      </c>
      <c r="N108" s="14">
        <v>1</v>
      </c>
    </row>
    <row r="109" spans="1:14">
      <c r="A109" s="36" t="s">
        <v>133</v>
      </c>
      <c r="B109" s="36">
        <v>0</v>
      </c>
      <c r="C109" s="36">
        <v>0</v>
      </c>
      <c r="D109" s="36">
        <v>0</v>
      </c>
      <c r="E109" s="39">
        <v>0</v>
      </c>
      <c r="F109" s="36">
        <v>0</v>
      </c>
      <c r="G109" s="36">
        <v>1</v>
      </c>
      <c r="H109" s="36">
        <v>4</v>
      </c>
      <c r="I109" s="36">
        <v>5</v>
      </c>
      <c r="J109" s="36">
        <v>1</v>
      </c>
      <c r="K109" s="36">
        <v>1</v>
      </c>
      <c r="L109" s="36">
        <v>0</v>
      </c>
      <c r="M109" s="39">
        <v>12</v>
      </c>
      <c r="N109" s="36">
        <v>12</v>
      </c>
    </row>
    <row r="110" spans="1:14">
      <c r="A110" s="37" t="s">
        <v>178</v>
      </c>
      <c r="B110" s="14">
        <v>0</v>
      </c>
      <c r="C110" s="14">
        <v>0</v>
      </c>
      <c r="D110" s="14">
        <v>0</v>
      </c>
      <c r="E110" s="34">
        <v>0</v>
      </c>
      <c r="F110" s="14">
        <v>0</v>
      </c>
      <c r="G110" s="14">
        <v>0</v>
      </c>
      <c r="H110" s="14">
        <v>1</v>
      </c>
      <c r="I110" s="14">
        <v>3</v>
      </c>
      <c r="J110" s="14">
        <v>0</v>
      </c>
      <c r="K110" s="14">
        <v>1</v>
      </c>
      <c r="L110" s="14">
        <v>0</v>
      </c>
      <c r="M110" s="34">
        <v>5</v>
      </c>
      <c r="N110" s="14">
        <v>5</v>
      </c>
    </row>
    <row r="111" spans="1:14">
      <c r="A111" s="37" t="s">
        <v>172</v>
      </c>
      <c r="B111" s="14">
        <v>0</v>
      </c>
      <c r="C111" s="14">
        <v>0</v>
      </c>
      <c r="D111" s="14">
        <v>0</v>
      </c>
      <c r="E111" s="34">
        <v>0</v>
      </c>
      <c r="F111" s="14">
        <v>0</v>
      </c>
      <c r="G111" s="14">
        <v>1</v>
      </c>
      <c r="H111" s="14">
        <v>2</v>
      </c>
      <c r="I111" s="14">
        <v>2</v>
      </c>
      <c r="J111" s="14">
        <v>1</v>
      </c>
      <c r="K111" s="14">
        <v>0</v>
      </c>
      <c r="L111" s="14">
        <v>0</v>
      </c>
      <c r="M111" s="34">
        <v>6</v>
      </c>
      <c r="N111" s="14">
        <v>6</v>
      </c>
    </row>
    <row r="112" spans="1:14">
      <c r="A112" s="37" t="s">
        <v>173</v>
      </c>
      <c r="B112" s="14">
        <v>0</v>
      </c>
      <c r="C112" s="14">
        <v>0</v>
      </c>
      <c r="D112" s="14">
        <v>0</v>
      </c>
      <c r="E112" s="34">
        <v>0</v>
      </c>
      <c r="F112" s="14">
        <v>0</v>
      </c>
      <c r="G112" s="14">
        <v>0</v>
      </c>
      <c r="H112" s="14">
        <v>1</v>
      </c>
      <c r="I112" s="14">
        <v>0</v>
      </c>
      <c r="J112" s="14">
        <v>0</v>
      </c>
      <c r="K112" s="14">
        <v>0</v>
      </c>
      <c r="L112" s="14">
        <v>0</v>
      </c>
      <c r="M112" s="34">
        <v>1</v>
      </c>
      <c r="N112" s="14">
        <v>1</v>
      </c>
    </row>
    <row r="113" spans="1:14">
      <c r="A113" s="36" t="s">
        <v>134</v>
      </c>
      <c r="B113" s="36">
        <v>0</v>
      </c>
      <c r="C113" s="36">
        <v>1</v>
      </c>
      <c r="D113" s="36">
        <v>0</v>
      </c>
      <c r="E113" s="39">
        <v>1</v>
      </c>
      <c r="F113" s="36">
        <v>0</v>
      </c>
      <c r="G113" s="36">
        <v>0</v>
      </c>
      <c r="H113" s="36">
        <v>0</v>
      </c>
      <c r="I113" s="36">
        <v>0</v>
      </c>
      <c r="J113" s="36">
        <v>0</v>
      </c>
      <c r="K113" s="36">
        <v>0</v>
      </c>
      <c r="L113" s="36">
        <v>0</v>
      </c>
      <c r="M113" s="39">
        <v>0</v>
      </c>
      <c r="N113" s="36">
        <v>1</v>
      </c>
    </row>
    <row r="114" spans="1:14">
      <c r="A114" s="37" t="s">
        <v>172</v>
      </c>
      <c r="B114" s="14">
        <v>0</v>
      </c>
      <c r="C114" s="14">
        <v>1</v>
      </c>
      <c r="D114" s="14">
        <v>0</v>
      </c>
      <c r="E114" s="34">
        <v>1</v>
      </c>
      <c r="F114" s="14">
        <v>0</v>
      </c>
      <c r="G114" s="14">
        <v>0</v>
      </c>
      <c r="H114" s="14">
        <v>0</v>
      </c>
      <c r="I114" s="14">
        <v>0</v>
      </c>
      <c r="J114" s="14">
        <v>0</v>
      </c>
      <c r="K114" s="14">
        <v>0</v>
      </c>
      <c r="L114" s="14">
        <v>0</v>
      </c>
      <c r="M114" s="34">
        <v>0</v>
      </c>
      <c r="N114" s="14">
        <v>1</v>
      </c>
    </row>
    <row r="115" spans="1:14">
      <c r="A115" s="36" t="s">
        <v>135</v>
      </c>
      <c r="B115" s="36">
        <v>0</v>
      </c>
      <c r="C115" s="36">
        <v>0</v>
      </c>
      <c r="D115" s="36">
        <v>0</v>
      </c>
      <c r="E115" s="39">
        <v>0</v>
      </c>
      <c r="F115" s="36">
        <v>0</v>
      </c>
      <c r="G115" s="36">
        <v>0</v>
      </c>
      <c r="H115" s="36">
        <v>0</v>
      </c>
      <c r="I115" s="36">
        <v>0</v>
      </c>
      <c r="J115" s="36">
        <v>1</v>
      </c>
      <c r="K115" s="36">
        <v>0</v>
      </c>
      <c r="L115" s="36">
        <v>0</v>
      </c>
      <c r="M115" s="39">
        <v>1</v>
      </c>
      <c r="N115" s="36">
        <v>1</v>
      </c>
    </row>
    <row r="116" spans="1:14">
      <c r="A116" s="37" t="s">
        <v>173</v>
      </c>
      <c r="B116" s="14">
        <v>0</v>
      </c>
      <c r="C116" s="14">
        <v>0</v>
      </c>
      <c r="D116" s="14">
        <v>0</v>
      </c>
      <c r="E116" s="34">
        <v>0</v>
      </c>
      <c r="F116" s="14">
        <v>0</v>
      </c>
      <c r="G116" s="14">
        <v>0</v>
      </c>
      <c r="H116" s="14">
        <v>0</v>
      </c>
      <c r="I116" s="14">
        <v>0</v>
      </c>
      <c r="J116" s="14">
        <v>1</v>
      </c>
      <c r="K116" s="14">
        <v>0</v>
      </c>
      <c r="L116" s="14">
        <v>0</v>
      </c>
      <c r="M116" s="34">
        <v>1</v>
      </c>
      <c r="N116" s="14">
        <v>1</v>
      </c>
    </row>
    <row r="117" spans="1:14">
      <c r="A117" s="36" t="s">
        <v>136</v>
      </c>
      <c r="B117" s="36">
        <v>0</v>
      </c>
      <c r="C117" s="36">
        <v>0</v>
      </c>
      <c r="D117" s="36">
        <v>0</v>
      </c>
      <c r="E117" s="39">
        <v>0</v>
      </c>
      <c r="F117" s="36">
        <v>0</v>
      </c>
      <c r="G117" s="36">
        <v>0</v>
      </c>
      <c r="H117" s="36">
        <v>0</v>
      </c>
      <c r="I117" s="36">
        <v>1</v>
      </c>
      <c r="J117" s="36">
        <v>0</v>
      </c>
      <c r="K117" s="36">
        <v>1</v>
      </c>
      <c r="L117" s="36">
        <v>0</v>
      </c>
      <c r="M117" s="39">
        <v>2</v>
      </c>
      <c r="N117" s="36">
        <v>2</v>
      </c>
    </row>
    <row r="118" spans="1:14">
      <c r="A118" s="37" t="s">
        <v>172</v>
      </c>
      <c r="B118" s="14">
        <v>0</v>
      </c>
      <c r="C118" s="14">
        <v>0</v>
      </c>
      <c r="D118" s="14">
        <v>0</v>
      </c>
      <c r="E118" s="34">
        <v>0</v>
      </c>
      <c r="F118" s="14">
        <v>0</v>
      </c>
      <c r="G118" s="14">
        <v>0</v>
      </c>
      <c r="H118" s="14">
        <v>0</v>
      </c>
      <c r="I118" s="14">
        <v>0</v>
      </c>
      <c r="J118" s="14">
        <v>0</v>
      </c>
      <c r="K118" s="14">
        <v>1</v>
      </c>
      <c r="L118" s="14">
        <v>0</v>
      </c>
      <c r="M118" s="34">
        <v>1</v>
      </c>
      <c r="N118" s="14">
        <v>1</v>
      </c>
    </row>
    <row r="119" spans="1:14">
      <c r="A119" s="37" t="s">
        <v>173</v>
      </c>
      <c r="B119" s="14">
        <v>0</v>
      </c>
      <c r="C119" s="14">
        <v>0</v>
      </c>
      <c r="D119" s="14">
        <v>0</v>
      </c>
      <c r="E119" s="34">
        <v>0</v>
      </c>
      <c r="F119" s="14">
        <v>0</v>
      </c>
      <c r="G119" s="14">
        <v>0</v>
      </c>
      <c r="H119" s="14">
        <v>0</v>
      </c>
      <c r="I119" s="14">
        <v>1</v>
      </c>
      <c r="J119" s="14">
        <v>0</v>
      </c>
      <c r="K119" s="14">
        <v>0</v>
      </c>
      <c r="L119" s="14">
        <v>0</v>
      </c>
      <c r="M119" s="34">
        <v>1</v>
      </c>
      <c r="N119" s="14">
        <v>1</v>
      </c>
    </row>
    <row r="120" spans="1:14">
      <c r="A120" s="36" t="s">
        <v>137</v>
      </c>
      <c r="B120" s="36">
        <v>0</v>
      </c>
      <c r="C120" s="36">
        <v>0</v>
      </c>
      <c r="D120" s="36">
        <v>1</v>
      </c>
      <c r="E120" s="39">
        <v>1</v>
      </c>
      <c r="F120" s="36">
        <v>0</v>
      </c>
      <c r="G120" s="36">
        <v>0</v>
      </c>
      <c r="H120" s="36">
        <v>0</v>
      </c>
      <c r="I120" s="36">
        <v>0</v>
      </c>
      <c r="J120" s="36">
        <v>0</v>
      </c>
      <c r="K120" s="36">
        <v>1</v>
      </c>
      <c r="L120" s="36">
        <v>0</v>
      </c>
      <c r="M120" s="39">
        <v>1</v>
      </c>
      <c r="N120" s="36">
        <v>2</v>
      </c>
    </row>
    <row r="121" spans="1:14">
      <c r="A121" s="37" t="s">
        <v>172</v>
      </c>
      <c r="B121" s="14">
        <v>0</v>
      </c>
      <c r="C121" s="14">
        <v>0</v>
      </c>
      <c r="D121" s="14">
        <v>1</v>
      </c>
      <c r="E121" s="34">
        <v>1</v>
      </c>
      <c r="F121" s="14">
        <v>0</v>
      </c>
      <c r="G121" s="14">
        <v>0</v>
      </c>
      <c r="H121" s="14">
        <v>0</v>
      </c>
      <c r="I121" s="14">
        <v>0</v>
      </c>
      <c r="J121" s="14">
        <v>0</v>
      </c>
      <c r="K121" s="14">
        <v>0</v>
      </c>
      <c r="L121" s="14">
        <v>0</v>
      </c>
      <c r="M121" s="34">
        <v>0</v>
      </c>
      <c r="N121" s="14">
        <v>1</v>
      </c>
    </row>
    <row r="122" spans="1:14">
      <c r="A122" s="37" t="s">
        <v>173</v>
      </c>
      <c r="B122" s="14">
        <v>0</v>
      </c>
      <c r="C122" s="14">
        <v>0</v>
      </c>
      <c r="D122" s="14">
        <v>0</v>
      </c>
      <c r="E122" s="34">
        <v>0</v>
      </c>
      <c r="F122" s="14">
        <v>0</v>
      </c>
      <c r="G122" s="14">
        <v>0</v>
      </c>
      <c r="H122" s="14">
        <v>0</v>
      </c>
      <c r="I122" s="14">
        <v>0</v>
      </c>
      <c r="J122" s="14">
        <v>0</v>
      </c>
      <c r="K122" s="14">
        <v>1</v>
      </c>
      <c r="L122" s="14">
        <v>0</v>
      </c>
      <c r="M122" s="34">
        <v>1</v>
      </c>
      <c r="N122" s="14">
        <v>1</v>
      </c>
    </row>
    <row r="123" spans="1:14">
      <c r="A123" s="36" t="s">
        <v>138</v>
      </c>
      <c r="B123" s="36">
        <v>0</v>
      </c>
      <c r="C123" s="36">
        <v>0</v>
      </c>
      <c r="D123" s="36">
        <v>0</v>
      </c>
      <c r="E123" s="39">
        <v>0</v>
      </c>
      <c r="F123" s="36">
        <v>0</v>
      </c>
      <c r="G123" s="36">
        <v>0</v>
      </c>
      <c r="H123" s="36">
        <v>0</v>
      </c>
      <c r="I123" s="36">
        <v>2</v>
      </c>
      <c r="J123" s="36">
        <v>0</v>
      </c>
      <c r="K123" s="36">
        <v>0</v>
      </c>
      <c r="L123" s="36">
        <v>0</v>
      </c>
      <c r="M123" s="39">
        <v>2</v>
      </c>
      <c r="N123" s="36">
        <v>2</v>
      </c>
    </row>
    <row r="124" spans="1:14">
      <c r="A124" s="37" t="s">
        <v>172</v>
      </c>
      <c r="B124" s="14">
        <v>0</v>
      </c>
      <c r="C124" s="14">
        <v>0</v>
      </c>
      <c r="D124" s="14">
        <v>0</v>
      </c>
      <c r="E124" s="34">
        <v>0</v>
      </c>
      <c r="F124" s="14">
        <v>0</v>
      </c>
      <c r="G124" s="14">
        <v>0</v>
      </c>
      <c r="H124" s="14">
        <v>0</v>
      </c>
      <c r="I124" s="14">
        <v>1</v>
      </c>
      <c r="J124" s="14">
        <v>0</v>
      </c>
      <c r="K124" s="14">
        <v>0</v>
      </c>
      <c r="L124" s="14">
        <v>0</v>
      </c>
      <c r="M124" s="34">
        <v>1</v>
      </c>
      <c r="N124" s="14">
        <v>1</v>
      </c>
    </row>
    <row r="125" spans="1:14">
      <c r="A125" s="37" t="s">
        <v>175</v>
      </c>
      <c r="B125" s="14">
        <v>0</v>
      </c>
      <c r="C125" s="14">
        <v>0</v>
      </c>
      <c r="D125" s="14">
        <v>0</v>
      </c>
      <c r="E125" s="34">
        <v>0</v>
      </c>
      <c r="F125" s="14">
        <v>0</v>
      </c>
      <c r="G125" s="14">
        <v>0</v>
      </c>
      <c r="H125" s="14">
        <v>0</v>
      </c>
      <c r="I125" s="14">
        <v>1</v>
      </c>
      <c r="J125" s="14">
        <v>0</v>
      </c>
      <c r="K125" s="14">
        <v>0</v>
      </c>
      <c r="L125" s="14">
        <v>0</v>
      </c>
      <c r="M125" s="34">
        <v>1</v>
      </c>
      <c r="N125" s="14">
        <v>1</v>
      </c>
    </row>
    <row r="126" spans="1:14">
      <c r="A126" s="36" t="s">
        <v>139</v>
      </c>
      <c r="B126" s="36">
        <v>0</v>
      </c>
      <c r="C126" s="36">
        <v>0</v>
      </c>
      <c r="D126" s="36">
        <v>0</v>
      </c>
      <c r="E126" s="39">
        <v>0</v>
      </c>
      <c r="F126" s="36">
        <v>0</v>
      </c>
      <c r="G126" s="36">
        <v>0</v>
      </c>
      <c r="H126" s="36">
        <v>0</v>
      </c>
      <c r="I126" s="36">
        <v>1</v>
      </c>
      <c r="J126" s="36">
        <v>0</v>
      </c>
      <c r="K126" s="36">
        <v>0</v>
      </c>
      <c r="L126" s="36">
        <v>0</v>
      </c>
      <c r="M126" s="39">
        <v>1</v>
      </c>
      <c r="N126" s="36">
        <v>1</v>
      </c>
    </row>
    <row r="127" spans="1:14">
      <c r="A127" s="37" t="s">
        <v>172</v>
      </c>
      <c r="B127" s="14">
        <v>0</v>
      </c>
      <c r="C127" s="14">
        <v>0</v>
      </c>
      <c r="D127" s="14">
        <v>0</v>
      </c>
      <c r="E127" s="34">
        <v>0</v>
      </c>
      <c r="F127" s="14">
        <v>0</v>
      </c>
      <c r="G127" s="14">
        <v>0</v>
      </c>
      <c r="H127" s="14">
        <v>0</v>
      </c>
      <c r="I127" s="14">
        <v>1</v>
      </c>
      <c r="J127" s="14">
        <v>0</v>
      </c>
      <c r="K127" s="14">
        <v>0</v>
      </c>
      <c r="L127" s="14">
        <v>0</v>
      </c>
      <c r="M127" s="34">
        <v>1</v>
      </c>
      <c r="N127" s="14">
        <v>1</v>
      </c>
    </row>
    <row r="128" spans="1:14">
      <c r="A128" s="36" t="s">
        <v>141</v>
      </c>
      <c r="B128" s="36">
        <v>0</v>
      </c>
      <c r="C128" s="36">
        <v>0</v>
      </c>
      <c r="D128" s="36">
        <v>0</v>
      </c>
      <c r="E128" s="39">
        <v>0</v>
      </c>
      <c r="F128" s="36">
        <v>0</v>
      </c>
      <c r="G128" s="36">
        <v>0</v>
      </c>
      <c r="H128" s="36">
        <v>1</v>
      </c>
      <c r="I128" s="36">
        <v>0</v>
      </c>
      <c r="J128" s="36">
        <v>0</v>
      </c>
      <c r="K128" s="36">
        <v>0</v>
      </c>
      <c r="L128" s="36">
        <v>0</v>
      </c>
      <c r="M128" s="39">
        <v>1</v>
      </c>
      <c r="N128" s="36">
        <v>1</v>
      </c>
    </row>
    <row r="129" spans="1:14">
      <c r="A129" s="37" t="s">
        <v>172</v>
      </c>
      <c r="B129" s="14">
        <v>0</v>
      </c>
      <c r="C129" s="14">
        <v>0</v>
      </c>
      <c r="D129" s="14">
        <v>0</v>
      </c>
      <c r="E129" s="34">
        <v>0</v>
      </c>
      <c r="F129" s="14">
        <v>0</v>
      </c>
      <c r="G129" s="14">
        <v>0</v>
      </c>
      <c r="H129" s="14">
        <v>1</v>
      </c>
      <c r="I129" s="14">
        <v>0</v>
      </c>
      <c r="J129" s="14">
        <v>0</v>
      </c>
      <c r="K129" s="14">
        <v>0</v>
      </c>
      <c r="L129" s="14">
        <v>0</v>
      </c>
      <c r="M129" s="34">
        <v>1</v>
      </c>
      <c r="N129" s="14">
        <v>1</v>
      </c>
    </row>
    <row r="130" spans="1:14">
      <c r="A130" s="36" t="s">
        <v>145</v>
      </c>
      <c r="B130" s="36">
        <v>0</v>
      </c>
      <c r="C130" s="36">
        <v>0</v>
      </c>
      <c r="D130" s="36">
        <v>0</v>
      </c>
      <c r="E130" s="39">
        <v>0</v>
      </c>
      <c r="F130" s="36">
        <v>0</v>
      </c>
      <c r="G130" s="36">
        <v>0</v>
      </c>
      <c r="H130" s="36">
        <v>0</v>
      </c>
      <c r="I130" s="36">
        <v>2</v>
      </c>
      <c r="J130" s="36">
        <v>3</v>
      </c>
      <c r="K130" s="36">
        <v>0</v>
      </c>
      <c r="L130" s="36">
        <v>0</v>
      </c>
      <c r="M130" s="39">
        <v>5</v>
      </c>
      <c r="N130" s="36">
        <v>5</v>
      </c>
    </row>
    <row r="131" spans="1:14">
      <c r="A131" s="37" t="s">
        <v>172</v>
      </c>
      <c r="B131" s="14">
        <v>0</v>
      </c>
      <c r="C131" s="14">
        <v>0</v>
      </c>
      <c r="D131" s="14">
        <v>0</v>
      </c>
      <c r="E131" s="34">
        <v>0</v>
      </c>
      <c r="F131" s="14">
        <v>0</v>
      </c>
      <c r="G131" s="14">
        <v>0</v>
      </c>
      <c r="H131" s="14">
        <v>0</v>
      </c>
      <c r="I131" s="14">
        <v>2</v>
      </c>
      <c r="J131" s="14">
        <v>0</v>
      </c>
      <c r="K131" s="14">
        <v>0</v>
      </c>
      <c r="L131" s="14">
        <v>0</v>
      </c>
      <c r="M131" s="34">
        <v>2</v>
      </c>
      <c r="N131" s="14">
        <v>2</v>
      </c>
    </row>
    <row r="132" spans="1:14">
      <c r="A132" s="37" t="s">
        <v>173</v>
      </c>
      <c r="B132" s="14">
        <v>0</v>
      </c>
      <c r="C132" s="14">
        <v>0</v>
      </c>
      <c r="D132" s="14">
        <v>0</v>
      </c>
      <c r="E132" s="34">
        <v>0</v>
      </c>
      <c r="F132" s="14">
        <v>0</v>
      </c>
      <c r="G132" s="14">
        <v>0</v>
      </c>
      <c r="H132" s="14">
        <v>0</v>
      </c>
      <c r="I132" s="14">
        <v>0</v>
      </c>
      <c r="J132" s="14">
        <v>3</v>
      </c>
      <c r="K132" s="14">
        <v>0</v>
      </c>
      <c r="L132" s="14">
        <v>0</v>
      </c>
      <c r="M132" s="34">
        <v>3</v>
      </c>
      <c r="N132" s="14">
        <v>3</v>
      </c>
    </row>
    <row r="133" spans="1:14">
      <c r="A133" s="36" t="s">
        <v>147</v>
      </c>
      <c r="B133" s="36">
        <v>0</v>
      </c>
      <c r="C133" s="36">
        <v>0</v>
      </c>
      <c r="D133" s="36">
        <v>2</v>
      </c>
      <c r="E133" s="39">
        <v>2</v>
      </c>
      <c r="F133" s="36">
        <v>0</v>
      </c>
      <c r="G133" s="36">
        <v>0</v>
      </c>
      <c r="H133" s="36">
        <v>2</v>
      </c>
      <c r="I133" s="36">
        <v>4</v>
      </c>
      <c r="J133" s="36">
        <v>5</v>
      </c>
      <c r="K133" s="36">
        <v>1</v>
      </c>
      <c r="L133" s="36">
        <v>0</v>
      </c>
      <c r="M133" s="39">
        <v>12</v>
      </c>
      <c r="N133" s="36">
        <v>14</v>
      </c>
    </row>
    <row r="134" spans="1:14">
      <c r="A134" s="37" t="s">
        <v>172</v>
      </c>
      <c r="B134" s="14">
        <v>0</v>
      </c>
      <c r="C134" s="14">
        <v>0</v>
      </c>
      <c r="D134" s="14">
        <v>0</v>
      </c>
      <c r="E134" s="34">
        <v>0</v>
      </c>
      <c r="F134" s="14">
        <v>0</v>
      </c>
      <c r="G134" s="14">
        <v>0</v>
      </c>
      <c r="H134" s="14">
        <v>2</v>
      </c>
      <c r="I134" s="14">
        <v>4</v>
      </c>
      <c r="J134" s="14">
        <v>5</v>
      </c>
      <c r="K134" s="14">
        <v>1</v>
      </c>
      <c r="L134" s="14">
        <v>0</v>
      </c>
      <c r="M134" s="34">
        <v>12</v>
      </c>
      <c r="N134" s="14">
        <v>12</v>
      </c>
    </row>
    <row r="135" spans="1:14">
      <c r="A135" s="37" t="s">
        <v>176</v>
      </c>
      <c r="B135" s="14">
        <v>0</v>
      </c>
      <c r="C135" s="14">
        <v>0</v>
      </c>
      <c r="D135" s="14">
        <v>2</v>
      </c>
      <c r="E135" s="34">
        <v>2</v>
      </c>
      <c r="F135" s="14">
        <v>0</v>
      </c>
      <c r="G135" s="14">
        <v>0</v>
      </c>
      <c r="H135" s="14">
        <v>0</v>
      </c>
      <c r="I135" s="14">
        <v>0</v>
      </c>
      <c r="J135" s="14">
        <v>0</v>
      </c>
      <c r="K135" s="14">
        <v>0</v>
      </c>
      <c r="L135" s="14">
        <v>0</v>
      </c>
      <c r="M135" s="34">
        <v>0</v>
      </c>
      <c r="N135" s="14">
        <v>2</v>
      </c>
    </row>
    <row r="136" spans="1:14">
      <c r="A136" s="36" t="s">
        <v>150</v>
      </c>
      <c r="B136" s="36">
        <v>0</v>
      </c>
      <c r="C136" s="36">
        <v>0</v>
      </c>
      <c r="D136" s="36">
        <v>0</v>
      </c>
      <c r="E136" s="39">
        <v>0</v>
      </c>
      <c r="F136" s="36">
        <v>0</v>
      </c>
      <c r="G136" s="36">
        <v>0</v>
      </c>
      <c r="H136" s="36">
        <v>0</v>
      </c>
      <c r="I136" s="36">
        <v>0</v>
      </c>
      <c r="J136" s="36">
        <v>1</v>
      </c>
      <c r="K136" s="36">
        <v>0</v>
      </c>
      <c r="L136" s="36">
        <v>0</v>
      </c>
      <c r="M136" s="39">
        <v>1</v>
      </c>
      <c r="N136" s="36">
        <v>1</v>
      </c>
    </row>
    <row r="137" spans="1:14">
      <c r="A137" s="37" t="s">
        <v>172</v>
      </c>
      <c r="B137" s="14">
        <v>0</v>
      </c>
      <c r="C137" s="14">
        <v>0</v>
      </c>
      <c r="D137" s="14">
        <v>0</v>
      </c>
      <c r="E137" s="34">
        <v>0</v>
      </c>
      <c r="F137" s="14">
        <v>0</v>
      </c>
      <c r="G137" s="14">
        <v>0</v>
      </c>
      <c r="H137" s="14">
        <v>0</v>
      </c>
      <c r="I137" s="14">
        <v>0</v>
      </c>
      <c r="J137" s="14">
        <v>1</v>
      </c>
      <c r="K137" s="14">
        <v>0</v>
      </c>
      <c r="L137" s="14">
        <v>0</v>
      </c>
      <c r="M137" s="34">
        <v>1</v>
      </c>
      <c r="N137" s="14">
        <v>1</v>
      </c>
    </row>
    <row r="138" spans="1:14">
      <c r="A138" s="36" t="s">
        <v>152</v>
      </c>
      <c r="B138" s="36">
        <v>0</v>
      </c>
      <c r="C138" s="36">
        <v>1</v>
      </c>
      <c r="D138" s="36">
        <v>0</v>
      </c>
      <c r="E138" s="39">
        <v>1</v>
      </c>
      <c r="F138" s="36">
        <v>0</v>
      </c>
      <c r="G138" s="36">
        <v>0</v>
      </c>
      <c r="H138" s="36">
        <v>1</v>
      </c>
      <c r="I138" s="36">
        <v>7</v>
      </c>
      <c r="J138" s="36">
        <v>5</v>
      </c>
      <c r="K138" s="36">
        <v>3</v>
      </c>
      <c r="L138" s="36">
        <v>0</v>
      </c>
      <c r="M138" s="39">
        <v>16</v>
      </c>
      <c r="N138" s="36">
        <v>17</v>
      </c>
    </row>
    <row r="139" spans="1:14">
      <c r="A139" s="37" t="s">
        <v>172</v>
      </c>
      <c r="B139" s="14">
        <v>0</v>
      </c>
      <c r="C139" s="14">
        <v>1</v>
      </c>
      <c r="D139" s="14">
        <v>0</v>
      </c>
      <c r="E139" s="34">
        <v>1</v>
      </c>
      <c r="F139" s="14">
        <v>0</v>
      </c>
      <c r="G139" s="14">
        <v>0</v>
      </c>
      <c r="H139" s="14">
        <v>1</v>
      </c>
      <c r="I139" s="14">
        <v>6</v>
      </c>
      <c r="J139" s="14">
        <v>3</v>
      </c>
      <c r="K139" s="14">
        <v>3</v>
      </c>
      <c r="L139" s="14">
        <v>0</v>
      </c>
      <c r="M139" s="34">
        <v>13</v>
      </c>
      <c r="N139" s="14">
        <v>14</v>
      </c>
    </row>
    <row r="140" spans="1:14">
      <c r="A140" s="37" t="s">
        <v>176</v>
      </c>
      <c r="B140" s="14">
        <v>0</v>
      </c>
      <c r="C140" s="14">
        <v>0</v>
      </c>
      <c r="D140" s="14">
        <v>0</v>
      </c>
      <c r="E140" s="34">
        <v>0</v>
      </c>
      <c r="F140" s="14">
        <v>0</v>
      </c>
      <c r="G140" s="14">
        <v>0</v>
      </c>
      <c r="H140" s="14">
        <v>0</v>
      </c>
      <c r="I140" s="14">
        <v>0</v>
      </c>
      <c r="J140" s="14">
        <v>1</v>
      </c>
      <c r="K140" s="14">
        <v>0</v>
      </c>
      <c r="L140" s="14">
        <v>0</v>
      </c>
      <c r="M140" s="34">
        <v>1</v>
      </c>
      <c r="N140" s="14">
        <v>1</v>
      </c>
    </row>
    <row r="141" spans="1:14">
      <c r="A141" s="37" t="s">
        <v>173</v>
      </c>
      <c r="B141" s="14">
        <v>0</v>
      </c>
      <c r="C141" s="14">
        <v>0</v>
      </c>
      <c r="D141" s="14">
        <v>0</v>
      </c>
      <c r="E141" s="34">
        <v>0</v>
      </c>
      <c r="F141" s="14">
        <v>0</v>
      </c>
      <c r="G141" s="14">
        <v>0</v>
      </c>
      <c r="H141" s="14">
        <v>0</v>
      </c>
      <c r="I141" s="14">
        <v>1</v>
      </c>
      <c r="J141" s="14">
        <v>1</v>
      </c>
      <c r="K141" s="14">
        <v>0</v>
      </c>
      <c r="L141" s="14">
        <v>0</v>
      </c>
      <c r="M141" s="34">
        <v>2</v>
      </c>
      <c r="N141" s="14">
        <v>2</v>
      </c>
    </row>
    <row r="142" spans="1:14">
      <c r="A142" s="36" t="s">
        <v>153</v>
      </c>
      <c r="B142" s="36">
        <v>0</v>
      </c>
      <c r="C142" s="36">
        <v>0</v>
      </c>
      <c r="D142" s="36">
        <v>0</v>
      </c>
      <c r="E142" s="39">
        <v>0</v>
      </c>
      <c r="F142" s="36">
        <v>0</v>
      </c>
      <c r="G142" s="36">
        <v>0</v>
      </c>
      <c r="H142" s="36">
        <v>0</v>
      </c>
      <c r="I142" s="36">
        <v>2</v>
      </c>
      <c r="J142" s="36">
        <v>0</v>
      </c>
      <c r="K142" s="36">
        <v>0</v>
      </c>
      <c r="L142" s="36">
        <v>0</v>
      </c>
      <c r="M142" s="39">
        <v>2</v>
      </c>
      <c r="N142" s="36">
        <v>2</v>
      </c>
    </row>
    <row r="143" spans="1:14">
      <c r="A143" s="37" t="s">
        <v>173</v>
      </c>
      <c r="B143" s="14">
        <v>0</v>
      </c>
      <c r="C143" s="14">
        <v>0</v>
      </c>
      <c r="D143" s="14">
        <v>0</v>
      </c>
      <c r="E143" s="34">
        <v>0</v>
      </c>
      <c r="F143" s="14">
        <v>0</v>
      </c>
      <c r="G143" s="14">
        <v>0</v>
      </c>
      <c r="H143" s="14">
        <v>0</v>
      </c>
      <c r="I143" s="14">
        <v>2</v>
      </c>
      <c r="J143" s="14">
        <v>0</v>
      </c>
      <c r="K143" s="14">
        <v>0</v>
      </c>
      <c r="L143" s="14">
        <v>0</v>
      </c>
      <c r="M143" s="34">
        <v>2</v>
      </c>
      <c r="N143" s="14">
        <v>2</v>
      </c>
    </row>
    <row r="144" spans="1:14">
      <c r="A144" s="36" t="s">
        <v>154</v>
      </c>
      <c r="B144" s="36">
        <v>0</v>
      </c>
      <c r="C144" s="36">
        <v>0</v>
      </c>
      <c r="D144" s="36">
        <v>0</v>
      </c>
      <c r="E144" s="39">
        <v>0</v>
      </c>
      <c r="F144" s="36">
        <v>0</v>
      </c>
      <c r="G144" s="36">
        <v>0</v>
      </c>
      <c r="H144" s="36">
        <v>2</v>
      </c>
      <c r="I144" s="36">
        <v>4</v>
      </c>
      <c r="J144" s="36">
        <v>0</v>
      </c>
      <c r="K144" s="36">
        <v>2</v>
      </c>
      <c r="L144" s="36">
        <v>0</v>
      </c>
      <c r="M144" s="39">
        <v>8</v>
      </c>
      <c r="N144" s="36">
        <v>8</v>
      </c>
    </row>
    <row r="145" spans="1:14">
      <c r="A145" s="37" t="s">
        <v>172</v>
      </c>
      <c r="B145" s="14">
        <v>0</v>
      </c>
      <c r="C145" s="14">
        <v>0</v>
      </c>
      <c r="D145" s="14">
        <v>0</v>
      </c>
      <c r="E145" s="34">
        <v>0</v>
      </c>
      <c r="F145" s="14">
        <v>0</v>
      </c>
      <c r="G145" s="14">
        <v>0</v>
      </c>
      <c r="H145" s="14">
        <v>2</v>
      </c>
      <c r="I145" s="14">
        <v>4</v>
      </c>
      <c r="J145" s="14">
        <v>0</v>
      </c>
      <c r="K145" s="14">
        <v>2</v>
      </c>
      <c r="L145" s="14">
        <v>0</v>
      </c>
      <c r="M145" s="34">
        <v>8</v>
      </c>
      <c r="N145" s="14">
        <v>8</v>
      </c>
    </row>
    <row r="146" spans="1:14">
      <c r="A146" s="36" t="s">
        <v>155</v>
      </c>
      <c r="B146" s="36">
        <v>0</v>
      </c>
      <c r="C146" s="36">
        <v>0</v>
      </c>
      <c r="D146" s="36">
        <v>0</v>
      </c>
      <c r="E146" s="39">
        <v>0</v>
      </c>
      <c r="F146" s="36">
        <v>0</v>
      </c>
      <c r="G146" s="36">
        <v>0</v>
      </c>
      <c r="H146" s="36">
        <v>0</v>
      </c>
      <c r="I146" s="36">
        <v>1</v>
      </c>
      <c r="J146" s="36">
        <v>0</v>
      </c>
      <c r="K146" s="36">
        <v>0</v>
      </c>
      <c r="L146" s="36">
        <v>0</v>
      </c>
      <c r="M146" s="39">
        <v>1</v>
      </c>
      <c r="N146" s="36">
        <v>1</v>
      </c>
    </row>
    <row r="147" spans="1:14">
      <c r="A147" s="37" t="s">
        <v>173</v>
      </c>
      <c r="B147" s="14">
        <v>0</v>
      </c>
      <c r="C147" s="14">
        <v>0</v>
      </c>
      <c r="D147" s="14">
        <v>0</v>
      </c>
      <c r="E147" s="34">
        <v>0</v>
      </c>
      <c r="F147" s="14">
        <v>0</v>
      </c>
      <c r="G147" s="14">
        <v>0</v>
      </c>
      <c r="H147" s="14">
        <v>0</v>
      </c>
      <c r="I147" s="14">
        <v>1</v>
      </c>
      <c r="J147" s="14">
        <v>0</v>
      </c>
      <c r="K147" s="14">
        <v>0</v>
      </c>
      <c r="L147" s="14">
        <v>0</v>
      </c>
      <c r="M147" s="34">
        <v>1</v>
      </c>
      <c r="N147" s="14">
        <v>1</v>
      </c>
    </row>
    <row r="148" spans="1:14">
      <c r="A148" s="14" t="s">
        <v>179</v>
      </c>
      <c r="B148" s="14">
        <v>3</v>
      </c>
      <c r="C148" s="14">
        <v>8</v>
      </c>
      <c r="D148" s="14">
        <v>11</v>
      </c>
      <c r="E148" s="34">
        <v>22</v>
      </c>
      <c r="F148" s="14">
        <v>3</v>
      </c>
      <c r="G148" s="14">
        <v>14</v>
      </c>
      <c r="H148" s="14">
        <v>41</v>
      </c>
      <c r="I148" s="14">
        <v>119</v>
      </c>
      <c r="J148" s="14">
        <v>81</v>
      </c>
      <c r="K148" s="14">
        <v>26</v>
      </c>
      <c r="L148" s="14">
        <v>1</v>
      </c>
      <c r="M148" s="34">
        <v>285</v>
      </c>
      <c r="N148" s="14">
        <v>307</v>
      </c>
    </row>
  </sheetData>
  <mergeCells count="2">
    <mergeCell ref="B1:E1"/>
    <mergeCell ref="F1:M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P105"/>
  <sheetViews>
    <sheetView workbookViewId="0">
      <selection activeCell="G17" sqref="G17"/>
    </sheetView>
  </sheetViews>
  <sheetFormatPr defaultRowHeight="12.75"/>
  <cols>
    <col min="1" max="1" width="18.7109375" style="41" customWidth="1"/>
    <col min="2" max="13" width="7.5703125" style="41" customWidth="1"/>
    <col min="14" max="14" width="10.42578125" style="41" customWidth="1"/>
    <col min="15" max="15" width="10.85546875" style="41" customWidth="1"/>
    <col min="16" max="16" width="12.140625" style="41" customWidth="1"/>
    <col min="17" max="16384" width="9.140625" style="41"/>
  </cols>
  <sheetData>
    <row r="1" spans="1:16">
      <c r="A1" s="42" t="s">
        <v>7</v>
      </c>
      <c r="B1" s="42">
        <v>6</v>
      </c>
      <c r="C1" s="42">
        <v>7</v>
      </c>
      <c r="D1" s="42">
        <v>8</v>
      </c>
      <c r="E1" s="42">
        <v>9</v>
      </c>
      <c r="F1" s="42">
        <v>10</v>
      </c>
      <c r="G1" s="42">
        <v>11</v>
      </c>
      <c r="H1" s="42">
        <v>12</v>
      </c>
      <c r="I1" s="42">
        <v>13</v>
      </c>
      <c r="J1" s="42">
        <v>14</v>
      </c>
      <c r="K1" s="42">
        <v>15</v>
      </c>
      <c r="L1" s="42">
        <v>16</v>
      </c>
      <c r="M1" s="42">
        <v>17</v>
      </c>
      <c r="N1" s="45" t="s">
        <v>181</v>
      </c>
      <c r="O1" s="45" t="s">
        <v>182</v>
      </c>
      <c r="P1" s="45" t="s">
        <v>183</v>
      </c>
    </row>
    <row r="2" spans="1:16">
      <c r="A2" s="43" t="s">
        <v>30</v>
      </c>
      <c r="B2" s="44">
        <v>1941</v>
      </c>
      <c r="C2" s="44">
        <v>1973</v>
      </c>
      <c r="D2" s="44">
        <v>1996</v>
      </c>
      <c r="E2" s="44">
        <v>2010</v>
      </c>
      <c r="F2" s="44">
        <v>2085</v>
      </c>
      <c r="G2" s="44">
        <v>2111</v>
      </c>
      <c r="H2" s="44">
        <v>2096</v>
      </c>
      <c r="I2" s="44">
        <v>2090</v>
      </c>
      <c r="J2" s="44">
        <v>2019</v>
      </c>
      <c r="K2" s="44">
        <v>1980</v>
      </c>
      <c r="L2" s="44">
        <v>2021</v>
      </c>
      <c r="M2" s="44">
        <v>2082</v>
      </c>
      <c r="N2" s="46">
        <v>24404</v>
      </c>
      <c r="O2" s="46">
        <v>20301</v>
      </c>
      <c r="P2" s="46">
        <v>16484</v>
      </c>
    </row>
    <row r="3" spans="1:16">
      <c r="A3" s="43" t="s">
        <v>32</v>
      </c>
      <c r="B3" s="43">
        <v>471</v>
      </c>
      <c r="C3" s="43">
        <v>460</v>
      </c>
      <c r="D3" s="43">
        <v>439</v>
      </c>
      <c r="E3" s="43">
        <v>471</v>
      </c>
      <c r="F3" s="43">
        <v>503</v>
      </c>
      <c r="G3" s="43">
        <v>475</v>
      </c>
      <c r="H3" s="43">
        <v>479</v>
      </c>
      <c r="I3" s="43">
        <v>477</v>
      </c>
      <c r="J3" s="43">
        <v>473</v>
      </c>
      <c r="K3" s="43">
        <v>493</v>
      </c>
      <c r="L3" s="43">
        <v>505</v>
      </c>
      <c r="M3" s="43">
        <v>515</v>
      </c>
      <c r="N3" s="46">
        <v>5761</v>
      </c>
      <c r="O3" s="46">
        <v>4741</v>
      </c>
      <c r="P3" s="46">
        <v>3920</v>
      </c>
    </row>
    <row r="4" spans="1:16">
      <c r="A4" s="43" t="s">
        <v>34</v>
      </c>
      <c r="B4" s="43">
        <v>106</v>
      </c>
      <c r="C4" s="43">
        <v>103</v>
      </c>
      <c r="D4" s="43">
        <v>116</v>
      </c>
      <c r="E4" s="43">
        <v>115</v>
      </c>
      <c r="F4" s="43">
        <v>142</v>
      </c>
      <c r="G4" s="43">
        <v>125</v>
      </c>
      <c r="H4" s="43">
        <v>136</v>
      </c>
      <c r="I4" s="43">
        <v>135</v>
      </c>
      <c r="J4" s="43">
        <v>122</v>
      </c>
      <c r="K4" s="43">
        <v>147</v>
      </c>
      <c r="L4" s="43">
        <v>137</v>
      </c>
      <c r="M4" s="43">
        <v>134</v>
      </c>
      <c r="N4" s="46">
        <v>1518</v>
      </c>
      <c r="O4" s="46">
        <v>1247</v>
      </c>
      <c r="P4" s="46">
        <v>1078</v>
      </c>
    </row>
    <row r="5" spans="1:16">
      <c r="A5" s="43" t="s">
        <v>36</v>
      </c>
      <c r="B5" s="43">
        <v>298</v>
      </c>
      <c r="C5" s="43">
        <v>315</v>
      </c>
      <c r="D5" s="43">
        <v>333</v>
      </c>
      <c r="E5" s="43">
        <v>324</v>
      </c>
      <c r="F5" s="43">
        <v>340</v>
      </c>
      <c r="G5" s="43">
        <v>368</v>
      </c>
      <c r="H5" s="43">
        <v>323</v>
      </c>
      <c r="I5" s="43">
        <v>327</v>
      </c>
      <c r="J5" s="43">
        <v>307</v>
      </c>
      <c r="K5" s="43">
        <v>314</v>
      </c>
      <c r="L5" s="43">
        <v>345</v>
      </c>
      <c r="M5" s="43">
        <v>379</v>
      </c>
      <c r="N5" s="46">
        <v>3973</v>
      </c>
      <c r="O5" s="46">
        <v>3249</v>
      </c>
      <c r="P5" s="46">
        <v>2703</v>
      </c>
    </row>
    <row r="6" spans="1:16">
      <c r="A6" s="43" t="s">
        <v>38</v>
      </c>
      <c r="B6" s="43">
        <v>285</v>
      </c>
      <c r="C6" s="43">
        <v>281</v>
      </c>
      <c r="D6" s="43">
        <v>279</v>
      </c>
      <c r="E6" s="43">
        <v>290</v>
      </c>
      <c r="F6" s="43">
        <v>305</v>
      </c>
      <c r="G6" s="43">
        <v>300</v>
      </c>
      <c r="H6" s="43">
        <v>332</v>
      </c>
      <c r="I6" s="43">
        <v>295</v>
      </c>
      <c r="J6" s="43">
        <v>326</v>
      </c>
      <c r="K6" s="43">
        <v>319</v>
      </c>
      <c r="L6" s="43">
        <v>283</v>
      </c>
      <c r="M6" s="43">
        <v>296</v>
      </c>
      <c r="N6" s="46">
        <v>3591</v>
      </c>
      <c r="O6" s="46">
        <v>3012</v>
      </c>
      <c r="P6" s="46">
        <v>2456</v>
      </c>
    </row>
    <row r="7" spans="1:16">
      <c r="A7" s="43" t="s">
        <v>40</v>
      </c>
      <c r="B7" s="43">
        <v>138</v>
      </c>
      <c r="C7" s="43">
        <v>154</v>
      </c>
      <c r="D7" s="43">
        <v>158</v>
      </c>
      <c r="E7" s="43">
        <v>158</v>
      </c>
      <c r="F7" s="43">
        <v>170</v>
      </c>
      <c r="G7" s="43">
        <v>186</v>
      </c>
      <c r="H7" s="43">
        <v>160</v>
      </c>
      <c r="I7" s="43">
        <v>181</v>
      </c>
      <c r="J7" s="43">
        <v>188</v>
      </c>
      <c r="K7" s="43">
        <v>177</v>
      </c>
      <c r="L7" s="43">
        <v>192</v>
      </c>
      <c r="M7" s="43">
        <v>199</v>
      </c>
      <c r="N7" s="46">
        <v>2061</v>
      </c>
      <c r="O7" s="46">
        <v>1670</v>
      </c>
      <c r="P7" s="46">
        <v>1453</v>
      </c>
    </row>
    <row r="8" spans="1:16">
      <c r="A8" s="43" t="s">
        <v>42</v>
      </c>
      <c r="B8" s="43">
        <v>569</v>
      </c>
      <c r="C8" s="43">
        <v>540</v>
      </c>
      <c r="D8" s="43">
        <v>602</v>
      </c>
      <c r="E8" s="43">
        <v>621</v>
      </c>
      <c r="F8" s="43">
        <v>662</v>
      </c>
      <c r="G8" s="43">
        <v>639</v>
      </c>
      <c r="H8" s="43">
        <v>600</v>
      </c>
      <c r="I8" s="43">
        <v>606</v>
      </c>
      <c r="J8" s="43">
        <v>558</v>
      </c>
      <c r="K8" s="43">
        <v>593</v>
      </c>
      <c r="L8" s="43">
        <v>585</v>
      </c>
      <c r="M8" s="43">
        <v>598</v>
      </c>
      <c r="N8" s="46">
        <v>7173</v>
      </c>
      <c r="O8" s="46">
        <v>5990</v>
      </c>
      <c r="P8" s="46">
        <v>4841</v>
      </c>
    </row>
    <row r="9" spans="1:16">
      <c r="A9" s="43" t="s">
        <v>45</v>
      </c>
      <c r="B9" s="43">
        <v>215</v>
      </c>
      <c r="C9" s="43">
        <v>220</v>
      </c>
      <c r="D9" s="43">
        <v>225</v>
      </c>
      <c r="E9" s="43">
        <v>235</v>
      </c>
      <c r="F9" s="43">
        <v>235</v>
      </c>
      <c r="G9" s="43">
        <v>244</v>
      </c>
      <c r="H9" s="43">
        <v>227</v>
      </c>
      <c r="I9" s="43">
        <v>249</v>
      </c>
      <c r="J9" s="43">
        <v>264</v>
      </c>
      <c r="K9" s="43">
        <v>271</v>
      </c>
      <c r="L9" s="43">
        <v>278</v>
      </c>
      <c r="M9" s="43">
        <v>267</v>
      </c>
      <c r="N9" s="46">
        <v>2930</v>
      </c>
      <c r="O9" s="46">
        <v>2385</v>
      </c>
      <c r="P9" s="46">
        <v>2035</v>
      </c>
    </row>
    <row r="10" spans="1:16">
      <c r="A10" s="43" t="s">
        <v>46</v>
      </c>
      <c r="B10" s="43">
        <v>445</v>
      </c>
      <c r="C10" s="43">
        <v>449</v>
      </c>
      <c r="D10" s="43">
        <v>422</v>
      </c>
      <c r="E10" s="43">
        <v>436</v>
      </c>
      <c r="F10" s="43">
        <v>428</v>
      </c>
      <c r="G10" s="43">
        <v>478</v>
      </c>
      <c r="H10" s="43">
        <v>460</v>
      </c>
      <c r="I10" s="43">
        <v>463</v>
      </c>
      <c r="J10" s="43">
        <v>474</v>
      </c>
      <c r="K10" s="43">
        <v>473</v>
      </c>
      <c r="L10" s="43">
        <v>476</v>
      </c>
      <c r="M10" s="43">
        <v>481</v>
      </c>
      <c r="N10" s="46">
        <v>5485</v>
      </c>
      <c r="O10" s="46">
        <v>4528</v>
      </c>
      <c r="P10" s="46">
        <v>3733</v>
      </c>
    </row>
    <row r="11" spans="1:16">
      <c r="A11" s="43" t="s">
        <v>48</v>
      </c>
      <c r="B11" s="44">
        <v>1173</v>
      </c>
      <c r="C11" s="44">
        <v>1115</v>
      </c>
      <c r="D11" s="44">
        <v>1106</v>
      </c>
      <c r="E11" s="44">
        <v>1151</v>
      </c>
      <c r="F11" s="44">
        <v>1150</v>
      </c>
      <c r="G11" s="44">
        <v>1174</v>
      </c>
      <c r="H11" s="44">
        <v>1141</v>
      </c>
      <c r="I11" s="44">
        <v>1100</v>
      </c>
      <c r="J11" s="44">
        <v>1103</v>
      </c>
      <c r="K11" s="44">
        <v>1066</v>
      </c>
      <c r="L11" s="44">
        <v>1064</v>
      </c>
      <c r="M11" s="44">
        <v>1177</v>
      </c>
      <c r="N11" s="46">
        <v>13520</v>
      </c>
      <c r="O11" s="46">
        <v>11279</v>
      </c>
      <c r="P11" s="46">
        <v>8975</v>
      </c>
    </row>
    <row r="12" spans="1:16">
      <c r="A12" s="43" t="s">
        <v>49</v>
      </c>
      <c r="B12" s="44">
        <v>2714</v>
      </c>
      <c r="C12" s="44">
        <v>2729</v>
      </c>
      <c r="D12" s="44">
        <v>2703</v>
      </c>
      <c r="E12" s="44">
        <v>2699</v>
      </c>
      <c r="F12" s="44">
        <v>2801</v>
      </c>
      <c r="G12" s="44">
        <v>2832</v>
      </c>
      <c r="H12" s="44">
        <v>2814</v>
      </c>
      <c r="I12" s="44">
        <v>2677</v>
      </c>
      <c r="J12" s="44">
        <v>2625</v>
      </c>
      <c r="K12" s="44">
        <v>2692</v>
      </c>
      <c r="L12" s="44">
        <v>2826</v>
      </c>
      <c r="M12" s="44">
        <v>2862</v>
      </c>
      <c r="N12" s="46">
        <v>32974</v>
      </c>
      <c r="O12" s="46">
        <v>27286</v>
      </c>
      <c r="P12" s="46">
        <v>22129</v>
      </c>
    </row>
    <row r="13" spans="1:16">
      <c r="A13" s="43" t="s">
        <v>51</v>
      </c>
      <c r="B13" s="44">
        <v>1017</v>
      </c>
      <c r="C13" s="44">
        <v>1023</v>
      </c>
      <c r="D13" s="44">
        <v>1059</v>
      </c>
      <c r="E13" s="44">
        <v>1046</v>
      </c>
      <c r="F13" s="44">
        <v>1159</v>
      </c>
      <c r="G13" s="44">
        <v>1190</v>
      </c>
      <c r="H13" s="44">
        <v>1151</v>
      </c>
      <c r="I13" s="44">
        <v>1153</v>
      </c>
      <c r="J13" s="44">
        <v>1158</v>
      </c>
      <c r="K13" s="44">
        <v>1240</v>
      </c>
      <c r="L13" s="44">
        <v>1377</v>
      </c>
      <c r="M13" s="44">
        <v>1455</v>
      </c>
      <c r="N13" s="46">
        <v>14028</v>
      </c>
      <c r="O13" s="46">
        <v>11196</v>
      </c>
      <c r="P13" s="46">
        <v>9883</v>
      </c>
    </row>
    <row r="14" spans="1:16">
      <c r="A14" s="43" t="s">
        <v>53</v>
      </c>
      <c r="B14" s="44">
        <v>2731</v>
      </c>
      <c r="C14" s="44">
        <v>2869</v>
      </c>
      <c r="D14" s="44">
        <v>2845</v>
      </c>
      <c r="E14" s="44">
        <v>2849</v>
      </c>
      <c r="F14" s="44">
        <v>3002</v>
      </c>
      <c r="G14" s="44">
        <v>2960</v>
      </c>
      <c r="H14" s="44">
        <v>2801</v>
      </c>
      <c r="I14" s="44">
        <v>2793</v>
      </c>
      <c r="J14" s="44">
        <v>2754</v>
      </c>
      <c r="K14" s="44">
        <v>2775</v>
      </c>
      <c r="L14" s="44">
        <v>2829</v>
      </c>
      <c r="M14" s="44">
        <v>2605</v>
      </c>
      <c r="N14" s="46">
        <v>33813</v>
      </c>
      <c r="O14" s="46">
        <v>28379</v>
      </c>
      <c r="P14" s="46">
        <v>22519</v>
      </c>
    </row>
    <row r="15" spans="1:16">
      <c r="A15" s="43" t="s">
        <v>54</v>
      </c>
      <c r="B15" s="43">
        <v>985</v>
      </c>
      <c r="C15" s="43">
        <v>997</v>
      </c>
      <c r="D15" s="43">
        <v>956</v>
      </c>
      <c r="E15" s="44">
        <v>1011</v>
      </c>
      <c r="F15" s="44">
        <v>1110</v>
      </c>
      <c r="G15" s="44">
        <v>1163</v>
      </c>
      <c r="H15" s="44">
        <v>1176</v>
      </c>
      <c r="I15" s="44">
        <v>1143</v>
      </c>
      <c r="J15" s="44">
        <v>1105</v>
      </c>
      <c r="K15" s="44">
        <v>1113</v>
      </c>
      <c r="L15" s="44">
        <v>1128</v>
      </c>
      <c r="M15" s="44">
        <v>1190</v>
      </c>
      <c r="N15" s="46">
        <v>13077</v>
      </c>
      <c r="O15" s="46">
        <v>10759</v>
      </c>
      <c r="P15" s="46">
        <v>9128</v>
      </c>
    </row>
    <row r="16" spans="1:16">
      <c r="A16" s="43" t="s">
        <v>55</v>
      </c>
      <c r="B16" s="43">
        <v>134</v>
      </c>
      <c r="C16" s="43">
        <v>139</v>
      </c>
      <c r="D16" s="43">
        <v>159</v>
      </c>
      <c r="E16" s="43">
        <v>141</v>
      </c>
      <c r="F16" s="43">
        <v>152</v>
      </c>
      <c r="G16" s="43">
        <v>151</v>
      </c>
      <c r="H16" s="43">
        <v>152</v>
      </c>
      <c r="I16" s="43">
        <v>154</v>
      </c>
      <c r="J16" s="43">
        <v>155</v>
      </c>
      <c r="K16" s="43">
        <v>153</v>
      </c>
      <c r="L16" s="43">
        <v>154</v>
      </c>
      <c r="M16" s="43">
        <v>147</v>
      </c>
      <c r="N16" s="46">
        <v>1791</v>
      </c>
      <c r="O16" s="46">
        <v>1490</v>
      </c>
      <c r="P16" s="46">
        <v>1218</v>
      </c>
    </row>
    <row r="17" spans="1:16">
      <c r="A17" s="43" t="s">
        <v>57</v>
      </c>
      <c r="B17" s="43">
        <v>702</v>
      </c>
      <c r="C17" s="43">
        <v>685</v>
      </c>
      <c r="D17" s="43">
        <v>628</v>
      </c>
      <c r="E17" s="43">
        <v>660</v>
      </c>
      <c r="F17" s="43">
        <v>749</v>
      </c>
      <c r="G17" s="43">
        <v>753</v>
      </c>
      <c r="H17" s="43">
        <v>733</v>
      </c>
      <c r="I17" s="43">
        <v>728</v>
      </c>
      <c r="J17" s="43">
        <v>728</v>
      </c>
      <c r="K17" s="43">
        <v>729</v>
      </c>
      <c r="L17" s="43">
        <v>773</v>
      </c>
      <c r="M17" s="43">
        <v>810</v>
      </c>
      <c r="N17" s="46">
        <v>8678</v>
      </c>
      <c r="O17" s="46">
        <v>7095</v>
      </c>
      <c r="P17" s="46">
        <v>6003</v>
      </c>
    </row>
    <row r="18" spans="1:16">
      <c r="A18" s="43" t="s">
        <v>58</v>
      </c>
      <c r="B18" s="43">
        <v>256</v>
      </c>
      <c r="C18" s="43">
        <v>281</v>
      </c>
      <c r="D18" s="43">
        <v>278</v>
      </c>
      <c r="E18" s="43">
        <v>273</v>
      </c>
      <c r="F18" s="43">
        <v>294</v>
      </c>
      <c r="G18" s="43">
        <v>294</v>
      </c>
      <c r="H18" s="43">
        <v>280</v>
      </c>
      <c r="I18" s="43">
        <v>273</v>
      </c>
      <c r="J18" s="43">
        <v>278</v>
      </c>
      <c r="K18" s="43">
        <v>273</v>
      </c>
      <c r="L18" s="43">
        <v>301</v>
      </c>
      <c r="M18" s="43">
        <v>278</v>
      </c>
      <c r="N18" s="46">
        <v>3359</v>
      </c>
      <c r="O18" s="46">
        <v>2780</v>
      </c>
      <c r="P18" s="46">
        <v>2271</v>
      </c>
    </row>
    <row r="19" spans="1:16">
      <c r="A19" s="43" t="s">
        <v>59</v>
      </c>
      <c r="B19" s="44">
        <v>1986</v>
      </c>
      <c r="C19" s="44">
        <v>2016</v>
      </c>
      <c r="D19" s="44">
        <v>2029</v>
      </c>
      <c r="E19" s="44">
        <v>2119</v>
      </c>
      <c r="F19" s="44">
        <v>2173</v>
      </c>
      <c r="G19" s="44">
        <v>2184</v>
      </c>
      <c r="H19" s="44">
        <v>2147</v>
      </c>
      <c r="I19" s="44">
        <v>2083</v>
      </c>
      <c r="J19" s="44">
        <v>2019</v>
      </c>
      <c r="K19" s="44">
        <v>2125</v>
      </c>
      <c r="L19" s="44">
        <v>2133</v>
      </c>
      <c r="M19" s="44">
        <v>2155</v>
      </c>
      <c r="N19" s="46">
        <v>25169</v>
      </c>
      <c r="O19" s="46">
        <v>20881</v>
      </c>
      <c r="P19" s="46">
        <v>17019</v>
      </c>
    </row>
    <row r="20" spans="1:16">
      <c r="A20" s="43" t="s">
        <v>60</v>
      </c>
      <c r="B20" s="43">
        <v>854</v>
      </c>
      <c r="C20" s="43">
        <v>847</v>
      </c>
      <c r="D20" s="43">
        <v>849</v>
      </c>
      <c r="E20" s="43">
        <v>799</v>
      </c>
      <c r="F20" s="43">
        <v>806</v>
      </c>
      <c r="G20" s="43">
        <v>796</v>
      </c>
      <c r="H20" s="43">
        <v>745</v>
      </c>
      <c r="I20" s="43">
        <v>753</v>
      </c>
      <c r="J20" s="43">
        <v>737</v>
      </c>
      <c r="K20" s="43">
        <v>740</v>
      </c>
      <c r="L20" s="43">
        <v>754</v>
      </c>
      <c r="M20" s="43">
        <v>697</v>
      </c>
      <c r="N20" s="46">
        <v>9377</v>
      </c>
      <c r="O20" s="46">
        <v>7926</v>
      </c>
      <c r="P20" s="46">
        <v>6028</v>
      </c>
    </row>
    <row r="21" spans="1:16">
      <c r="A21" s="43" t="s">
        <v>61</v>
      </c>
      <c r="B21" s="43">
        <v>250</v>
      </c>
      <c r="C21" s="43">
        <v>275</v>
      </c>
      <c r="D21" s="43">
        <v>285</v>
      </c>
      <c r="E21" s="43">
        <v>296</v>
      </c>
      <c r="F21" s="43">
        <v>295</v>
      </c>
      <c r="G21" s="43">
        <v>301</v>
      </c>
      <c r="H21" s="43">
        <v>306</v>
      </c>
      <c r="I21" s="43">
        <v>307</v>
      </c>
      <c r="J21" s="43">
        <v>309</v>
      </c>
      <c r="K21" s="43">
        <v>338</v>
      </c>
      <c r="L21" s="43">
        <v>335</v>
      </c>
      <c r="M21" s="43">
        <v>339</v>
      </c>
      <c r="N21" s="46">
        <v>3636</v>
      </c>
      <c r="O21" s="46">
        <v>2962</v>
      </c>
      <c r="P21" s="46">
        <v>2530</v>
      </c>
    </row>
    <row r="22" spans="1:16">
      <c r="A22" s="43" t="s">
        <v>63</v>
      </c>
      <c r="B22" s="43">
        <v>182</v>
      </c>
      <c r="C22" s="43">
        <v>161</v>
      </c>
      <c r="D22" s="43">
        <v>175</v>
      </c>
      <c r="E22" s="43">
        <v>182</v>
      </c>
      <c r="F22" s="43">
        <v>194</v>
      </c>
      <c r="G22" s="43">
        <v>185</v>
      </c>
      <c r="H22" s="43">
        <v>186</v>
      </c>
      <c r="I22" s="43">
        <v>172</v>
      </c>
      <c r="J22" s="43">
        <v>190</v>
      </c>
      <c r="K22" s="43">
        <v>191</v>
      </c>
      <c r="L22" s="43">
        <v>207</v>
      </c>
      <c r="M22" s="43">
        <v>183</v>
      </c>
      <c r="N22" s="46">
        <v>2208</v>
      </c>
      <c r="O22" s="46">
        <v>1818</v>
      </c>
      <c r="P22" s="46">
        <v>1508</v>
      </c>
    </row>
    <row r="23" spans="1:16">
      <c r="A23" s="43" t="s">
        <v>64</v>
      </c>
      <c r="B23" s="43">
        <v>103</v>
      </c>
      <c r="C23" s="43">
        <v>105</v>
      </c>
      <c r="D23" s="43">
        <v>131</v>
      </c>
      <c r="E23" s="43">
        <v>112</v>
      </c>
      <c r="F23" s="43">
        <v>117</v>
      </c>
      <c r="G23" s="43">
        <v>118</v>
      </c>
      <c r="H23" s="43">
        <v>104</v>
      </c>
      <c r="I23" s="43">
        <v>117</v>
      </c>
      <c r="J23" s="43">
        <v>127</v>
      </c>
      <c r="K23" s="43">
        <v>131</v>
      </c>
      <c r="L23" s="43">
        <v>115</v>
      </c>
      <c r="M23" s="43">
        <v>123</v>
      </c>
      <c r="N23" s="46">
        <v>1403</v>
      </c>
      <c r="O23" s="46">
        <v>1165</v>
      </c>
      <c r="P23" s="46">
        <v>952</v>
      </c>
    </row>
    <row r="24" spans="1:16">
      <c r="A24" s="43" t="s">
        <v>65</v>
      </c>
      <c r="B24" s="44">
        <v>1218</v>
      </c>
      <c r="C24" s="44">
        <v>1233</v>
      </c>
      <c r="D24" s="44">
        <v>1202</v>
      </c>
      <c r="E24" s="44">
        <v>1251</v>
      </c>
      <c r="F24" s="44">
        <v>1315</v>
      </c>
      <c r="G24" s="44">
        <v>1309</v>
      </c>
      <c r="H24" s="44">
        <v>1357</v>
      </c>
      <c r="I24" s="44">
        <v>1314</v>
      </c>
      <c r="J24" s="44">
        <v>1347</v>
      </c>
      <c r="K24" s="44">
        <v>1357</v>
      </c>
      <c r="L24" s="44">
        <v>1380</v>
      </c>
      <c r="M24" s="44">
        <v>1447</v>
      </c>
      <c r="N24" s="46">
        <v>15730</v>
      </c>
      <c r="O24" s="46">
        <v>12903</v>
      </c>
      <c r="P24" s="46">
        <v>10826</v>
      </c>
    </row>
    <row r="25" spans="1:16">
      <c r="A25" s="43" t="s">
        <v>66</v>
      </c>
      <c r="B25" s="43">
        <v>739</v>
      </c>
      <c r="C25" s="43">
        <v>730</v>
      </c>
      <c r="D25" s="43">
        <v>747</v>
      </c>
      <c r="E25" s="43">
        <v>747</v>
      </c>
      <c r="F25" s="43">
        <v>808</v>
      </c>
      <c r="G25" s="43">
        <v>788</v>
      </c>
      <c r="H25" s="43">
        <v>772</v>
      </c>
      <c r="I25" s="43">
        <v>782</v>
      </c>
      <c r="J25" s="43">
        <v>712</v>
      </c>
      <c r="K25" s="43">
        <v>786</v>
      </c>
      <c r="L25" s="43">
        <v>828</v>
      </c>
      <c r="M25" s="43">
        <v>800</v>
      </c>
      <c r="N25" s="46">
        <v>9239</v>
      </c>
      <c r="O25" s="46">
        <v>7611</v>
      </c>
      <c r="P25" s="46">
        <v>6276</v>
      </c>
    </row>
    <row r="26" spans="1:16">
      <c r="A26" s="43" t="s">
        <v>67</v>
      </c>
      <c r="B26" s="44">
        <v>1365</v>
      </c>
      <c r="C26" s="44">
        <v>1276</v>
      </c>
      <c r="D26" s="44">
        <v>1241</v>
      </c>
      <c r="E26" s="44">
        <v>1257</v>
      </c>
      <c r="F26" s="44">
        <v>1358</v>
      </c>
      <c r="G26" s="44">
        <v>1308</v>
      </c>
      <c r="H26" s="44">
        <v>1319</v>
      </c>
      <c r="I26" s="44">
        <v>1253</v>
      </c>
      <c r="J26" s="44">
        <v>1182</v>
      </c>
      <c r="K26" s="44">
        <v>1233</v>
      </c>
      <c r="L26" s="44">
        <v>1271</v>
      </c>
      <c r="M26" s="44">
        <v>1241</v>
      </c>
      <c r="N26" s="46">
        <v>15304</v>
      </c>
      <c r="O26" s="46">
        <v>12792</v>
      </c>
      <c r="P26" s="46">
        <v>10165</v>
      </c>
    </row>
    <row r="27" spans="1:16">
      <c r="A27" s="43" t="s">
        <v>68</v>
      </c>
      <c r="B27" s="44">
        <v>4903</v>
      </c>
      <c r="C27" s="44">
        <v>4746</v>
      </c>
      <c r="D27" s="44">
        <v>4666</v>
      </c>
      <c r="E27" s="44">
        <v>4662</v>
      </c>
      <c r="F27" s="44">
        <v>4808</v>
      </c>
      <c r="G27" s="44">
        <v>4847</v>
      </c>
      <c r="H27" s="44">
        <v>4685</v>
      </c>
      <c r="I27" s="44">
        <v>4701</v>
      </c>
      <c r="J27" s="44">
        <v>4593</v>
      </c>
      <c r="K27" s="44">
        <v>4503</v>
      </c>
      <c r="L27" s="44">
        <v>4598</v>
      </c>
      <c r="M27" s="44">
        <v>4604</v>
      </c>
      <c r="N27" s="46">
        <v>56316</v>
      </c>
      <c r="O27" s="46">
        <v>47114</v>
      </c>
      <c r="P27" s="46">
        <v>37339</v>
      </c>
    </row>
    <row r="28" spans="1:16">
      <c r="A28" s="43" t="s">
        <v>70</v>
      </c>
      <c r="B28" s="43">
        <v>314</v>
      </c>
      <c r="C28" s="43">
        <v>295</v>
      </c>
      <c r="D28" s="43">
        <v>298</v>
      </c>
      <c r="E28" s="43">
        <v>293</v>
      </c>
      <c r="F28" s="43">
        <v>341</v>
      </c>
      <c r="G28" s="43">
        <v>335</v>
      </c>
      <c r="H28" s="43">
        <v>316</v>
      </c>
      <c r="I28" s="43">
        <v>307</v>
      </c>
      <c r="J28" s="43">
        <v>318</v>
      </c>
      <c r="K28" s="43">
        <v>341</v>
      </c>
      <c r="L28" s="43">
        <v>362</v>
      </c>
      <c r="M28" s="43">
        <v>352</v>
      </c>
      <c r="N28" s="46">
        <v>3872</v>
      </c>
      <c r="O28" s="46">
        <v>3158</v>
      </c>
      <c r="P28" s="46">
        <v>2672</v>
      </c>
    </row>
    <row r="29" spans="1:16">
      <c r="A29" s="43" t="s">
        <v>71</v>
      </c>
      <c r="B29" s="43">
        <v>408</v>
      </c>
      <c r="C29" s="43">
        <v>406</v>
      </c>
      <c r="D29" s="43">
        <v>351</v>
      </c>
      <c r="E29" s="43">
        <v>357</v>
      </c>
      <c r="F29" s="43">
        <v>366</v>
      </c>
      <c r="G29" s="43">
        <v>360</v>
      </c>
      <c r="H29" s="43">
        <v>356</v>
      </c>
      <c r="I29" s="43">
        <v>372</v>
      </c>
      <c r="J29" s="43">
        <v>353</v>
      </c>
      <c r="K29" s="43">
        <v>382</v>
      </c>
      <c r="L29" s="43">
        <v>366</v>
      </c>
      <c r="M29" s="43">
        <v>391</v>
      </c>
      <c r="N29" s="46">
        <v>4468</v>
      </c>
      <c r="O29" s="46">
        <v>3711</v>
      </c>
      <c r="P29" s="46">
        <v>2946</v>
      </c>
    </row>
    <row r="30" spans="1:16">
      <c r="A30" s="43" t="s">
        <v>72</v>
      </c>
      <c r="B30" s="44">
        <v>2130</v>
      </c>
      <c r="C30" s="44">
        <v>2226</v>
      </c>
      <c r="D30" s="44">
        <v>2150</v>
      </c>
      <c r="E30" s="44">
        <v>2176</v>
      </c>
      <c r="F30" s="44">
        <v>2312</v>
      </c>
      <c r="G30" s="44">
        <v>2286</v>
      </c>
      <c r="H30" s="44">
        <v>2393</v>
      </c>
      <c r="I30" s="44">
        <v>2319</v>
      </c>
      <c r="J30" s="44">
        <v>2267</v>
      </c>
      <c r="K30" s="44">
        <v>2224</v>
      </c>
      <c r="L30" s="44">
        <v>2304</v>
      </c>
      <c r="M30" s="44">
        <v>2293</v>
      </c>
      <c r="N30" s="46">
        <v>27080</v>
      </c>
      <c r="O30" s="46">
        <v>22483</v>
      </c>
      <c r="P30" s="46">
        <v>18398</v>
      </c>
    </row>
    <row r="31" spans="1:16">
      <c r="A31" s="43" t="s">
        <v>74</v>
      </c>
      <c r="B31" s="43">
        <v>513</v>
      </c>
      <c r="C31" s="43">
        <v>523</v>
      </c>
      <c r="D31" s="43">
        <v>526</v>
      </c>
      <c r="E31" s="43">
        <v>570</v>
      </c>
      <c r="F31" s="43">
        <v>580</v>
      </c>
      <c r="G31" s="43">
        <v>612</v>
      </c>
      <c r="H31" s="43">
        <v>617</v>
      </c>
      <c r="I31" s="43">
        <v>594</v>
      </c>
      <c r="J31" s="43">
        <v>585</v>
      </c>
      <c r="K31" s="43">
        <v>613</v>
      </c>
      <c r="L31" s="43">
        <v>626</v>
      </c>
      <c r="M31" s="43">
        <v>592</v>
      </c>
      <c r="N31" s="46">
        <v>6951</v>
      </c>
      <c r="O31" s="46">
        <v>5733</v>
      </c>
      <c r="P31" s="46">
        <v>4819</v>
      </c>
    </row>
    <row r="32" spans="1:16">
      <c r="A32" s="43" t="s">
        <v>75</v>
      </c>
      <c r="B32" s="43">
        <v>872</v>
      </c>
      <c r="C32" s="43">
        <v>843</v>
      </c>
      <c r="D32" s="43">
        <v>833</v>
      </c>
      <c r="E32" s="43">
        <v>819</v>
      </c>
      <c r="F32" s="43">
        <v>838</v>
      </c>
      <c r="G32" s="43">
        <v>843</v>
      </c>
      <c r="H32" s="43">
        <v>825</v>
      </c>
      <c r="I32" s="43">
        <v>843</v>
      </c>
      <c r="J32" s="43">
        <v>818</v>
      </c>
      <c r="K32" s="43">
        <v>809</v>
      </c>
      <c r="L32" s="43">
        <v>777</v>
      </c>
      <c r="M32" s="43">
        <v>777</v>
      </c>
      <c r="N32" s="46">
        <v>9897</v>
      </c>
      <c r="O32" s="46">
        <v>8343</v>
      </c>
      <c r="P32" s="46">
        <v>6530</v>
      </c>
    </row>
    <row r="33" spans="1:16">
      <c r="A33" s="43" t="s">
        <v>77</v>
      </c>
      <c r="B33" s="44">
        <v>3474</v>
      </c>
      <c r="C33" s="44">
        <v>3339</v>
      </c>
      <c r="D33" s="44">
        <v>3287</v>
      </c>
      <c r="E33" s="44">
        <v>3266</v>
      </c>
      <c r="F33" s="44">
        <v>3264</v>
      </c>
      <c r="G33" s="44">
        <v>3211</v>
      </c>
      <c r="H33" s="44">
        <v>3075</v>
      </c>
      <c r="I33" s="44">
        <v>2980</v>
      </c>
      <c r="J33" s="44">
        <v>2886</v>
      </c>
      <c r="K33" s="44">
        <v>2882</v>
      </c>
      <c r="L33" s="44">
        <v>2870</v>
      </c>
      <c r="M33" s="44">
        <v>2996</v>
      </c>
      <c r="N33" s="46">
        <v>37530</v>
      </c>
      <c r="O33" s="46">
        <v>31664</v>
      </c>
      <c r="P33" s="46">
        <v>24164</v>
      </c>
    </row>
    <row r="34" spans="1:16">
      <c r="A34" s="43" t="s">
        <v>79</v>
      </c>
      <c r="B34" s="43">
        <v>746</v>
      </c>
      <c r="C34" s="43">
        <v>748</v>
      </c>
      <c r="D34" s="43">
        <v>730</v>
      </c>
      <c r="E34" s="43">
        <v>772</v>
      </c>
      <c r="F34" s="43">
        <v>787</v>
      </c>
      <c r="G34" s="43">
        <v>789</v>
      </c>
      <c r="H34" s="43">
        <v>721</v>
      </c>
      <c r="I34" s="43">
        <v>742</v>
      </c>
      <c r="J34" s="43">
        <v>771</v>
      </c>
      <c r="K34" s="43">
        <v>794</v>
      </c>
      <c r="L34" s="43">
        <v>841</v>
      </c>
      <c r="M34" s="43">
        <v>838</v>
      </c>
      <c r="N34" s="46">
        <v>9279</v>
      </c>
      <c r="O34" s="46">
        <v>7600</v>
      </c>
      <c r="P34" s="46">
        <v>6283</v>
      </c>
    </row>
    <row r="35" spans="1:16">
      <c r="A35" s="43" t="s">
        <v>81</v>
      </c>
      <c r="B35" s="44">
        <v>4857</v>
      </c>
      <c r="C35" s="44">
        <v>4808</v>
      </c>
      <c r="D35" s="44">
        <v>4748</v>
      </c>
      <c r="E35" s="44">
        <v>4735</v>
      </c>
      <c r="F35" s="44">
        <v>4969</v>
      </c>
      <c r="G35" s="44">
        <v>4976</v>
      </c>
      <c r="H35" s="44">
        <v>4779</v>
      </c>
      <c r="I35" s="44">
        <v>4722</v>
      </c>
      <c r="J35" s="44">
        <v>4604</v>
      </c>
      <c r="K35" s="44">
        <v>4624</v>
      </c>
      <c r="L35" s="44">
        <v>4639</v>
      </c>
      <c r="M35" s="44">
        <v>4800</v>
      </c>
      <c r="N35" s="46">
        <v>57261</v>
      </c>
      <c r="O35" s="46">
        <v>47822</v>
      </c>
      <c r="P35" s="46">
        <v>38113</v>
      </c>
    </row>
    <row r="36" spans="1:16">
      <c r="A36" s="43" t="s">
        <v>83</v>
      </c>
      <c r="B36" s="43">
        <v>847</v>
      </c>
      <c r="C36" s="43">
        <v>840</v>
      </c>
      <c r="D36" s="43">
        <v>837</v>
      </c>
      <c r="E36" s="43">
        <v>873</v>
      </c>
      <c r="F36" s="43">
        <v>911</v>
      </c>
      <c r="G36" s="43">
        <v>874</v>
      </c>
      <c r="H36" s="43">
        <v>817</v>
      </c>
      <c r="I36" s="43">
        <v>867</v>
      </c>
      <c r="J36" s="43">
        <v>870</v>
      </c>
      <c r="K36" s="43">
        <v>869</v>
      </c>
      <c r="L36" s="43">
        <v>842</v>
      </c>
      <c r="M36" s="43">
        <v>829</v>
      </c>
      <c r="N36" s="46">
        <v>10276</v>
      </c>
      <c r="O36" s="46">
        <v>8605</v>
      </c>
      <c r="P36" s="46">
        <v>6879</v>
      </c>
    </row>
    <row r="37" spans="1:16">
      <c r="A37" s="43" t="s">
        <v>85</v>
      </c>
      <c r="B37" s="44">
        <v>2672</v>
      </c>
      <c r="C37" s="44">
        <v>2632</v>
      </c>
      <c r="D37" s="44">
        <v>2645</v>
      </c>
      <c r="E37" s="44">
        <v>2660</v>
      </c>
      <c r="F37" s="44">
        <v>2785</v>
      </c>
      <c r="G37" s="44">
        <v>2951</v>
      </c>
      <c r="H37" s="44">
        <v>2849</v>
      </c>
      <c r="I37" s="44">
        <v>2824</v>
      </c>
      <c r="J37" s="44">
        <v>2777</v>
      </c>
      <c r="K37" s="44">
        <v>2799</v>
      </c>
      <c r="L37" s="44">
        <v>2794</v>
      </c>
      <c r="M37" s="44">
        <v>2879</v>
      </c>
      <c r="N37" s="46">
        <v>33267</v>
      </c>
      <c r="O37" s="46">
        <v>27594</v>
      </c>
      <c r="P37" s="46">
        <v>22658</v>
      </c>
    </row>
    <row r="38" spans="1:16">
      <c r="A38" s="43" t="s">
        <v>86</v>
      </c>
      <c r="B38" s="43">
        <v>157</v>
      </c>
      <c r="C38" s="43">
        <v>140</v>
      </c>
      <c r="D38" s="43">
        <v>147</v>
      </c>
      <c r="E38" s="43">
        <v>167</v>
      </c>
      <c r="F38" s="43">
        <v>174</v>
      </c>
      <c r="G38" s="43">
        <v>164</v>
      </c>
      <c r="H38" s="43">
        <v>172</v>
      </c>
      <c r="I38" s="43">
        <v>170</v>
      </c>
      <c r="J38" s="43">
        <v>182</v>
      </c>
      <c r="K38" s="43">
        <v>182</v>
      </c>
      <c r="L38" s="43">
        <v>190</v>
      </c>
      <c r="M38" s="43">
        <v>188</v>
      </c>
      <c r="N38" s="46">
        <v>2033</v>
      </c>
      <c r="O38" s="46">
        <v>1655</v>
      </c>
      <c r="P38" s="46">
        <v>1422</v>
      </c>
    </row>
    <row r="39" spans="1:16">
      <c r="A39" s="43" t="s">
        <v>87</v>
      </c>
      <c r="B39" s="43">
        <v>120</v>
      </c>
      <c r="C39" s="43">
        <v>106</v>
      </c>
      <c r="D39" s="43">
        <v>107</v>
      </c>
      <c r="E39" s="43">
        <v>101</v>
      </c>
      <c r="F39" s="43">
        <v>120</v>
      </c>
      <c r="G39" s="43">
        <v>126</v>
      </c>
      <c r="H39" s="43">
        <v>113</v>
      </c>
      <c r="I39" s="43">
        <v>97</v>
      </c>
      <c r="J39" s="43">
        <v>115</v>
      </c>
      <c r="K39" s="43">
        <v>106</v>
      </c>
      <c r="L39" s="43">
        <v>111</v>
      </c>
      <c r="M39" s="43">
        <v>111</v>
      </c>
      <c r="N39" s="46">
        <v>1333</v>
      </c>
      <c r="O39" s="46">
        <v>1111</v>
      </c>
      <c r="P39" s="46">
        <v>899</v>
      </c>
    </row>
    <row r="40" spans="1:16">
      <c r="A40" s="43" t="s">
        <v>88</v>
      </c>
      <c r="B40" s="43">
        <v>729</v>
      </c>
      <c r="C40" s="43">
        <v>747</v>
      </c>
      <c r="D40" s="43">
        <v>772</v>
      </c>
      <c r="E40" s="43">
        <v>762</v>
      </c>
      <c r="F40" s="43">
        <v>753</v>
      </c>
      <c r="G40" s="43">
        <v>802</v>
      </c>
      <c r="H40" s="43">
        <v>774</v>
      </c>
      <c r="I40" s="43">
        <v>758</v>
      </c>
      <c r="J40" s="43">
        <v>756</v>
      </c>
      <c r="K40" s="43">
        <v>783</v>
      </c>
      <c r="L40" s="43">
        <v>782</v>
      </c>
      <c r="M40" s="43">
        <v>855</v>
      </c>
      <c r="N40" s="46">
        <v>9273</v>
      </c>
      <c r="O40" s="46">
        <v>7636</v>
      </c>
      <c r="P40" s="46">
        <v>6263</v>
      </c>
    </row>
    <row r="41" spans="1:16">
      <c r="A41" s="43" t="s">
        <v>89</v>
      </c>
      <c r="B41" s="43">
        <v>277</v>
      </c>
      <c r="C41" s="43">
        <v>265</v>
      </c>
      <c r="D41" s="43">
        <v>250</v>
      </c>
      <c r="E41" s="43">
        <v>270</v>
      </c>
      <c r="F41" s="43">
        <v>288</v>
      </c>
      <c r="G41" s="43">
        <v>292</v>
      </c>
      <c r="H41" s="43">
        <v>300</v>
      </c>
      <c r="I41" s="43">
        <v>277</v>
      </c>
      <c r="J41" s="43">
        <v>287</v>
      </c>
      <c r="K41" s="43">
        <v>249</v>
      </c>
      <c r="L41" s="43">
        <v>238</v>
      </c>
      <c r="M41" s="43">
        <v>270</v>
      </c>
      <c r="N41" s="46">
        <v>3263</v>
      </c>
      <c r="O41" s="46">
        <v>2755</v>
      </c>
      <c r="P41" s="46">
        <v>2201</v>
      </c>
    </row>
    <row r="42" spans="1:16">
      <c r="A42" s="43" t="s">
        <v>91</v>
      </c>
      <c r="B42" s="44">
        <v>6328</v>
      </c>
      <c r="C42" s="44">
        <v>6339</v>
      </c>
      <c r="D42" s="44">
        <v>6404</v>
      </c>
      <c r="E42" s="44">
        <v>6402</v>
      </c>
      <c r="F42" s="44">
        <v>6650</v>
      </c>
      <c r="G42" s="44">
        <v>6735</v>
      </c>
      <c r="H42" s="44">
        <v>6561</v>
      </c>
      <c r="I42" s="44">
        <v>6545</v>
      </c>
      <c r="J42" s="44">
        <v>6459</v>
      </c>
      <c r="K42" s="44">
        <v>6612</v>
      </c>
      <c r="L42" s="44">
        <v>6642</v>
      </c>
      <c r="M42" s="44">
        <v>6667</v>
      </c>
      <c r="N42" s="46">
        <v>78344</v>
      </c>
      <c r="O42" s="46">
        <v>65035</v>
      </c>
      <c r="P42" s="46">
        <v>52871</v>
      </c>
    </row>
    <row r="43" spans="1:16">
      <c r="A43" s="43" t="s">
        <v>93</v>
      </c>
      <c r="B43" s="43">
        <v>653</v>
      </c>
      <c r="C43" s="43">
        <v>653</v>
      </c>
      <c r="D43" s="43">
        <v>683</v>
      </c>
      <c r="E43" s="43">
        <v>698</v>
      </c>
      <c r="F43" s="43">
        <v>725</v>
      </c>
      <c r="G43" s="43">
        <v>702</v>
      </c>
      <c r="H43" s="43">
        <v>699</v>
      </c>
      <c r="I43" s="43">
        <v>711</v>
      </c>
      <c r="J43" s="43">
        <v>672</v>
      </c>
      <c r="K43" s="43">
        <v>675</v>
      </c>
      <c r="L43" s="43">
        <v>738</v>
      </c>
      <c r="M43" s="43">
        <v>803</v>
      </c>
      <c r="N43" s="46">
        <v>8412</v>
      </c>
      <c r="O43" s="46">
        <v>6871</v>
      </c>
      <c r="P43" s="46">
        <v>5725</v>
      </c>
    </row>
    <row r="44" spans="1:16">
      <c r="A44" s="43" t="s">
        <v>94</v>
      </c>
      <c r="B44" s="44">
        <v>1914</v>
      </c>
      <c r="C44" s="44">
        <v>1899</v>
      </c>
      <c r="D44" s="44">
        <v>1858</v>
      </c>
      <c r="E44" s="44">
        <v>1858</v>
      </c>
      <c r="F44" s="44">
        <v>1868</v>
      </c>
      <c r="G44" s="44">
        <v>1894</v>
      </c>
      <c r="H44" s="44">
        <v>1842</v>
      </c>
      <c r="I44" s="44">
        <v>1765</v>
      </c>
      <c r="J44" s="44">
        <v>1732</v>
      </c>
      <c r="K44" s="44">
        <v>1726</v>
      </c>
      <c r="L44" s="44">
        <v>1676</v>
      </c>
      <c r="M44" s="44">
        <v>1660</v>
      </c>
      <c r="N44" s="46">
        <v>21692</v>
      </c>
      <c r="O44" s="46">
        <v>18356</v>
      </c>
      <c r="P44" s="46">
        <v>14163</v>
      </c>
    </row>
    <row r="45" spans="1:16">
      <c r="A45" s="43" t="s">
        <v>96</v>
      </c>
      <c r="B45" s="43">
        <v>601</v>
      </c>
      <c r="C45" s="43">
        <v>616</v>
      </c>
      <c r="D45" s="43">
        <v>634</v>
      </c>
      <c r="E45" s="43">
        <v>641</v>
      </c>
      <c r="F45" s="43">
        <v>652</v>
      </c>
      <c r="G45" s="43">
        <v>683</v>
      </c>
      <c r="H45" s="43">
        <v>692</v>
      </c>
      <c r="I45" s="43">
        <v>685</v>
      </c>
      <c r="J45" s="43">
        <v>660</v>
      </c>
      <c r="K45" s="43">
        <v>685</v>
      </c>
      <c r="L45" s="43">
        <v>712</v>
      </c>
      <c r="M45" s="43">
        <v>717</v>
      </c>
      <c r="N45" s="46">
        <v>7978</v>
      </c>
      <c r="O45" s="46">
        <v>6549</v>
      </c>
      <c r="P45" s="46">
        <v>5486</v>
      </c>
    </row>
    <row r="46" spans="1:16">
      <c r="A46" s="43" t="s">
        <v>97</v>
      </c>
      <c r="B46" s="44">
        <v>1191</v>
      </c>
      <c r="C46" s="44">
        <v>1238</v>
      </c>
      <c r="D46" s="44">
        <v>1315</v>
      </c>
      <c r="E46" s="44">
        <v>1294</v>
      </c>
      <c r="F46" s="44">
        <v>1290</v>
      </c>
      <c r="G46" s="44">
        <v>1324</v>
      </c>
      <c r="H46" s="44">
        <v>1254</v>
      </c>
      <c r="I46" s="44">
        <v>1294</v>
      </c>
      <c r="J46" s="44">
        <v>1245</v>
      </c>
      <c r="K46" s="44">
        <v>1205</v>
      </c>
      <c r="L46" s="44">
        <v>1190</v>
      </c>
      <c r="M46" s="44">
        <v>1178</v>
      </c>
      <c r="N46" s="46">
        <v>15018</v>
      </c>
      <c r="O46" s="46">
        <v>12650</v>
      </c>
      <c r="P46" s="46">
        <v>9980</v>
      </c>
    </row>
    <row r="47" spans="1:16">
      <c r="A47" s="43" t="s">
        <v>99</v>
      </c>
      <c r="B47" s="43">
        <v>315</v>
      </c>
      <c r="C47" s="43">
        <v>297</v>
      </c>
      <c r="D47" s="43">
        <v>280</v>
      </c>
      <c r="E47" s="43">
        <v>273</v>
      </c>
      <c r="F47" s="43">
        <v>295</v>
      </c>
      <c r="G47" s="43">
        <v>290</v>
      </c>
      <c r="H47" s="43">
        <v>296</v>
      </c>
      <c r="I47" s="43">
        <v>281</v>
      </c>
      <c r="J47" s="43">
        <v>267</v>
      </c>
      <c r="K47" s="43">
        <v>284</v>
      </c>
      <c r="L47" s="43">
        <v>306</v>
      </c>
      <c r="M47" s="43">
        <v>318</v>
      </c>
      <c r="N47" s="46">
        <v>3502</v>
      </c>
      <c r="O47" s="46">
        <v>2878</v>
      </c>
      <c r="P47" s="46">
        <v>2337</v>
      </c>
    </row>
    <row r="48" spans="1:16">
      <c r="A48" s="43" t="s">
        <v>100</v>
      </c>
      <c r="B48" s="43">
        <v>883</v>
      </c>
      <c r="C48" s="43">
        <v>827</v>
      </c>
      <c r="D48" s="43">
        <v>825</v>
      </c>
      <c r="E48" s="43">
        <v>805</v>
      </c>
      <c r="F48" s="43">
        <v>832</v>
      </c>
      <c r="G48" s="43">
        <v>822</v>
      </c>
      <c r="H48" s="43">
        <v>806</v>
      </c>
      <c r="I48" s="43">
        <v>746</v>
      </c>
      <c r="J48" s="43">
        <v>692</v>
      </c>
      <c r="K48" s="43">
        <v>676</v>
      </c>
      <c r="L48" s="43">
        <v>646</v>
      </c>
      <c r="M48" s="43">
        <v>632</v>
      </c>
      <c r="N48" s="46">
        <v>9192</v>
      </c>
      <c r="O48" s="46">
        <v>7914</v>
      </c>
      <c r="P48" s="46">
        <v>5852</v>
      </c>
    </row>
    <row r="49" spans="1:16">
      <c r="A49" s="43" t="s">
        <v>101</v>
      </c>
      <c r="B49" s="43">
        <v>61</v>
      </c>
      <c r="C49" s="43">
        <v>45</v>
      </c>
      <c r="D49" s="43">
        <v>63</v>
      </c>
      <c r="E49" s="43">
        <v>59</v>
      </c>
      <c r="F49" s="43">
        <v>63</v>
      </c>
      <c r="G49" s="43">
        <v>52</v>
      </c>
      <c r="H49" s="43">
        <v>50</v>
      </c>
      <c r="I49" s="43">
        <v>63</v>
      </c>
      <c r="J49" s="43">
        <v>61</v>
      </c>
      <c r="K49" s="43">
        <v>70</v>
      </c>
      <c r="L49" s="43">
        <v>45</v>
      </c>
      <c r="M49" s="43">
        <v>60</v>
      </c>
      <c r="N49" s="46">
        <v>692</v>
      </c>
      <c r="O49" s="46">
        <v>587</v>
      </c>
      <c r="P49" s="46">
        <v>464</v>
      </c>
    </row>
    <row r="50" spans="1:16">
      <c r="A50" s="43" t="s">
        <v>102</v>
      </c>
      <c r="B50" s="44">
        <v>2176</v>
      </c>
      <c r="C50" s="44">
        <v>2220</v>
      </c>
      <c r="D50" s="44">
        <v>2298</v>
      </c>
      <c r="E50" s="44">
        <v>2360</v>
      </c>
      <c r="F50" s="44">
        <v>2486</v>
      </c>
      <c r="G50" s="44">
        <v>2503</v>
      </c>
      <c r="H50" s="44">
        <v>2480</v>
      </c>
      <c r="I50" s="44">
        <v>2429</v>
      </c>
      <c r="J50" s="44">
        <v>2407</v>
      </c>
      <c r="K50" s="44">
        <v>2431</v>
      </c>
      <c r="L50" s="44">
        <v>2434</v>
      </c>
      <c r="M50" s="44">
        <v>2471</v>
      </c>
      <c r="N50" s="46">
        <v>28695</v>
      </c>
      <c r="O50" s="46">
        <v>23790</v>
      </c>
      <c r="P50" s="46">
        <v>19641</v>
      </c>
    </row>
    <row r="51" spans="1:16">
      <c r="A51" s="43" t="s">
        <v>103</v>
      </c>
      <c r="B51" s="43">
        <v>404</v>
      </c>
      <c r="C51" s="43">
        <v>384</v>
      </c>
      <c r="D51" s="43">
        <v>410</v>
      </c>
      <c r="E51" s="43">
        <v>412</v>
      </c>
      <c r="F51" s="43">
        <v>401</v>
      </c>
      <c r="G51" s="43">
        <v>431</v>
      </c>
      <c r="H51" s="43">
        <v>414</v>
      </c>
      <c r="I51" s="43">
        <v>388</v>
      </c>
      <c r="J51" s="43">
        <v>375</v>
      </c>
      <c r="K51" s="43">
        <v>372</v>
      </c>
      <c r="L51" s="43">
        <v>342</v>
      </c>
      <c r="M51" s="43">
        <v>390</v>
      </c>
      <c r="N51" s="46">
        <v>4723</v>
      </c>
      <c r="O51" s="46">
        <v>3991</v>
      </c>
      <c r="P51" s="46">
        <v>3113</v>
      </c>
    </row>
    <row r="52" spans="1:16">
      <c r="A52" s="43" t="s">
        <v>104</v>
      </c>
      <c r="B52" s="44">
        <v>2723</v>
      </c>
      <c r="C52" s="44">
        <v>2832</v>
      </c>
      <c r="D52" s="44">
        <v>2765</v>
      </c>
      <c r="E52" s="44">
        <v>2778</v>
      </c>
      <c r="F52" s="44">
        <v>2837</v>
      </c>
      <c r="G52" s="44">
        <v>2869</v>
      </c>
      <c r="H52" s="44">
        <v>2850</v>
      </c>
      <c r="I52" s="44">
        <v>2766</v>
      </c>
      <c r="J52" s="44">
        <v>2625</v>
      </c>
      <c r="K52" s="44">
        <v>2646</v>
      </c>
      <c r="L52" s="44">
        <v>2645</v>
      </c>
      <c r="M52" s="44">
        <v>2488</v>
      </c>
      <c r="N52" s="46">
        <v>32824</v>
      </c>
      <c r="O52" s="46">
        <v>27691</v>
      </c>
      <c r="P52" s="46">
        <v>21726</v>
      </c>
    </row>
    <row r="53" spans="1:16">
      <c r="A53" s="43" t="s">
        <v>105</v>
      </c>
      <c r="B53" s="43">
        <v>117</v>
      </c>
      <c r="C53" s="43">
        <v>117</v>
      </c>
      <c r="D53" s="43">
        <v>113</v>
      </c>
      <c r="E53" s="43">
        <v>102</v>
      </c>
      <c r="F53" s="43">
        <v>119</v>
      </c>
      <c r="G53" s="43">
        <v>144</v>
      </c>
      <c r="H53" s="43">
        <v>130</v>
      </c>
      <c r="I53" s="43">
        <v>124</v>
      </c>
      <c r="J53" s="43">
        <v>124</v>
      </c>
      <c r="K53" s="43">
        <v>112</v>
      </c>
      <c r="L53" s="43">
        <v>108</v>
      </c>
      <c r="M53" s="43">
        <v>123</v>
      </c>
      <c r="N53" s="46">
        <v>1433</v>
      </c>
      <c r="O53" s="46">
        <v>1202</v>
      </c>
      <c r="P53" s="46">
        <v>984</v>
      </c>
    </row>
    <row r="54" spans="1:16">
      <c r="A54" s="43" t="s">
        <v>106</v>
      </c>
      <c r="B54" s="43">
        <v>802</v>
      </c>
      <c r="C54" s="43">
        <v>845</v>
      </c>
      <c r="D54" s="43">
        <v>796</v>
      </c>
      <c r="E54" s="43">
        <v>816</v>
      </c>
      <c r="F54" s="43">
        <v>817</v>
      </c>
      <c r="G54" s="43">
        <v>893</v>
      </c>
      <c r="H54" s="43">
        <v>865</v>
      </c>
      <c r="I54" s="43">
        <v>800</v>
      </c>
      <c r="J54" s="43">
        <v>828</v>
      </c>
      <c r="K54" s="43">
        <v>799</v>
      </c>
      <c r="L54" s="43">
        <v>812</v>
      </c>
      <c r="M54" s="43">
        <v>820</v>
      </c>
      <c r="N54" s="46">
        <v>9893</v>
      </c>
      <c r="O54" s="46">
        <v>8261</v>
      </c>
      <c r="P54" s="46">
        <v>6634</v>
      </c>
    </row>
    <row r="55" spans="1:16">
      <c r="A55" s="43" t="s">
        <v>107</v>
      </c>
      <c r="B55" s="43">
        <v>805</v>
      </c>
      <c r="C55" s="43">
        <v>724</v>
      </c>
      <c r="D55" s="43">
        <v>732</v>
      </c>
      <c r="E55" s="43">
        <v>754</v>
      </c>
      <c r="F55" s="43">
        <v>795</v>
      </c>
      <c r="G55" s="43">
        <v>798</v>
      </c>
      <c r="H55" s="43">
        <v>844</v>
      </c>
      <c r="I55" s="43">
        <v>802</v>
      </c>
      <c r="J55" s="43">
        <v>787</v>
      </c>
      <c r="K55" s="43">
        <v>795</v>
      </c>
      <c r="L55" s="43">
        <v>858</v>
      </c>
      <c r="M55" s="43">
        <v>915</v>
      </c>
      <c r="N55" s="46">
        <v>9609</v>
      </c>
      <c r="O55" s="46">
        <v>7836</v>
      </c>
      <c r="P55" s="46">
        <v>6594</v>
      </c>
    </row>
    <row r="56" spans="1:16">
      <c r="A56" s="43" t="s">
        <v>108</v>
      </c>
      <c r="B56" s="43">
        <v>994</v>
      </c>
      <c r="C56" s="44">
        <v>1071</v>
      </c>
      <c r="D56" s="44">
        <v>1026</v>
      </c>
      <c r="E56" s="44">
        <v>1052</v>
      </c>
      <c r="F56" s="44">
        <v>1125</v>
      </c>
      <c r="G56" s="44">
        <v>1119</v>
      </c>
      <c r="H56" s="44">
        <v>1070</v>
      </c>
      <c r="I56" s="44">
        <v>1086</v>
      </c>
      <c r="J56" s="44">
        <v>1110</v>
      </c>
      <c r="K56" s="44">
        <v>1135</v>
      </c>
      <c r="L56" s="44">
        <v>1149</v>
      </c>
      <c r="M56" s="44">
        <v>1113</v>
      </c>
      <c r="N56" s="46">
        <v>13050</v>
      </c>
      <c r="O56" s="46">
        <v>10788</v>
      </c>
      <c r="P56" s="46">
        <v>8907</v>
      </c>
    </row>
    <row r="57" spans="1:16">
      <c r="A57" s="43" t="s">
        <v>109</v>
      </c>
      <c r="B57" s="43">
        <v>340</v>
      </c>
      <c r="C57" s="43">
        <v>347</v>
      </c>
      <c r="D57" s="43">
        <v>342</v>
      </c>
      <c r="E57" s="43">
        <v>334</v>
      </c>
      <c r="F57" s="43">
        <v>364</v>
      </c>
      <c r="G57" s="43">
        <v>386</v>
      </c>
      <c r="H57" s="43">
        <v>392</v>
      </c>
      <c r="I57" s="43">
        <v>392</v>
      </c>
      <c r="J57" s="43">
        <v>368</v>
      </c>
      <c r="K57" s="43">
        <v>352</v>
      </c>
      <c r="L57" s="43">
        <v>403</v>
      </c>
      <c r="M57" s="43">
        <v>390</v>
      </c>
      <c r="N57" s="46">
        <v>4410</v>
      </c>
      <c r="O57" s="46">
        <v>3617</v>
      </c>
      <c r="P57" s="46">
        <v>3047</v>
      </c>
    </row>
    <row r="58" spans="1:16">
      <c r="A58" s="43" t="s">
        <v>110</v>
      </c>
      <c r="B58" s="43">
        <v>202</v>
      </c>
      <c r="C58" s="43">
        <v>251</v>
      </c>
      <c r="D58" s="43">
        <v>235</v>
      </c>
      <c r="E58" s="43">
        <v>262</v>
      </c>
      <c r="F58" s="43">
        <v>271</v>
      </c>
      <c r="G58" s="43">
        <v>253</v>
      </c>
      <c r="H58" s="43">
        <v>249</v>
      </c>
      <c r="I58" s="43">
        <v>242</v>
      </c>
      <c r="J58" s="43">
        <v>255</v>
      </c>
      <c r="K58" s="43">
        <v>250</v>
      </c>
      <c r="L58" s="43">
        <v>239</v>
      </c>
      <c r="M58" s="43">
        <v>241</v>
      </c>
      <c r="N58" s="46">
        <v>2950</v>
      </c>
      <c r="O58" s="46">
        <v>2470</v>
      </c>
      <c r="P58" s="46">
        <v>2000</v>
      </c>
    </row>
    <row r="59" spans="1:16">
      <c r="A59" s="43" t="s">
        <v>111</v>
      </c>
      <c r="B59" s="43">
        <v>289</v>
      </c>
      <c r="C59" s="43">
        <v>297</v>
      </c>
      <c r="D59" s="43">
        <v>277</v>
      </c>
      <c r="E59" s="43">
        <v>295</v>
      </c>
      <c r="F59" s="43">
        <v>308</v>
      </c>
      <c r="G59" s="43">
        <v>315</v>
      </c>
      <c r="H59" s="43">
        <v>335</v>
      </c>
      <c r="I59" s="43">
        <v>296</v>
      </c>
      <c r="J59" s="43">
        <v>295</v>
      </c>
      <c r="K59" s="43">
        <v>307</v>
      </c>
      <c r="L59" s="43">
        <v>311</v>
      </c>
      <c r="M59" s="43">
        <v>324</v>
      </c>
      <c r="N59" s="46">
        <v>3649</v>
      </c>
      <c r="O59" s="46">
        <v>3014</v>
      </c>
      <c r="P59" s="46">
        <v>2491</v>
      </c>
    </row>
    <row r="60" spans="1:16">
      <c r="A60" s="43" t="s">
        <v>112</v>
      </c>
      <c r="B60" s="43">
        <v>514</v>
      </c>
      <c r="C60" s="43">
        <v>516</v>
      </c>
      <c r="D60" s="43">
        <v>520</v>
      </c>
      <c r="E60" s="43">
        <v>542</v>
      </c>
      <c r="F60" s="43">
        <v>552</v>
      </c>
      <c r="G60" s="43">
        <v>600</v>
      </c>
      <c r="H60" s="43">
        <v>601</v>
      </c>
      <c r="I60" s="43">
        <v>533</v>
      </c>
      <c r="J60" s="43">
        <v>574</v>
      </c>
      <c r="K60" s="43">
        <v>573</v>
      </c>
      <c r="L60" s="43">
        <v>556</v>
      </c>
      <c r="M60" s="43">
        <v>563</v>
      </c>
      <c r="N60" s="46">
        <v>6644</v>
      </c>
      <c r="O60" s="46">
        <v>5525</v>
      </c>
      <c r="P60" s="46">
        <v>4552</v>
      </c>
    </row>
    <row r="61" spans="1:16">
      <c r="A61" s="43" t="s">
        <v>113</v>
      </c>
      <c r="B61" s="44">
        <v>13488</v>
      </c>
      <c r="C61" s="44">
        <v>13419</v>
      </c>
      <c r="D61" s="44">
        <v>13154</v>
      </c>
      <c r="E61" s="44">
        <v>13192</v>
      </c>
      <c r="F61" s="44">
        <v>13418</v>
      </c>
      <c r="G61" s="44">
        <v>13320</v>
      </c>
      <c r="H61" s="44">
        <v>12971</v>
      </c>
      <c r="I61" s="44">
        <v>12604</v>
      </c>
      <c r="J61" s="44">
        <v>12339</v>
      </c>
      <c r="K61" s="44">
        <v>10851</v>
      </c>
      <c r="L61" s="44">
        <v>11831</v>
      </c>
      <c r="M61" s="44">
        <v>12218</v>
      </c>
      <c r="N61" s="46">
        <v>152805</v>
      </c>
      <c r="O61" s="46">
        <v>128756</v>
      </c>
      <c r="P61" s="46">
        <v>99552</v>
      </c>
    </row>
    <row r="62" spans="1:16">
      <c r="A62" s="43" t="s">
        <v>115</v>
      </c>
      <c r="B62" s="43">
        <v>155</v>
      </c>
      <c r="C62" s="43">
        <v>154</v>
      </c>
      <c r="D62" s="43">
        <v>171</v>
      </c>
      <c r="E62" s="43">
        <v>183</v>
      </c>
      <c r="F62" s="43">
        <v>173</v>
      </c>
      <c r="G62" s="43">
        <v>179</v>
      </c>
      <c r="H62" s="43">
        <v>183</v>
      </c>
      <c r="I62" s="43">
        <v>171</v>
      </c>
      <c r="J62" s="43">
        <v>169</v>
      </c>
      <c r="K62" s="43">
        <v>174</v>
      </c>
      <c r="L62" s="43">
        <v>179</v>
      </c>
      <c r="M62" s="43">
        <v>131</v>
      </c>
      <c r="N62" s="46">
        <v>2022</v>
      </c>
      <c r="O62" s="46">
        <v>1712</v>
      </c>
      <c r="P62" s="46">
        <v>1359</v>
      </c>
    </row>
    <row r="63" spans="1:16">
      <c r="A63" s="43" t="s">
        <v>116</v>
      </c>
      <c r="B63" s="43">
        <v>345</v>
      </c>
      <c r="C63" s="43">
        <v>366</v>
      </c>
      <c r="D63" s="43">
        <v>369</v>
      </c>
      <c r="E63" s="43">
        <v>382</v>
      </c>
      <c r="F63" s="43">
        <v>421</v>
      </c>
      <c r="G63" s="43">
        <v>403</v>
      </c>
      <c r="H63" s="43">
        <v>389</v>
      </c>
      <c r="I63" s="43">
        <v>376</v>
      </c>
      <c r="J63" s="43">
        <v>362</v>
      </c>
      <c r="K63" s="43">
        <v>386</v>
      </c>
      <c r="L63" s="43">
        <v>414</v>
      </c>
      <c r="M63" s="43">
        <v>419</v>
      </c>
      <c r="N63" s="46">
        <v>4632</v>
      </c>
      <c r="O63" s="46">
        <v>3799</v>
      </c>
      <c r="P63" s="46">
        <v>3170</v>
      </c>
    </row>
    <row r="64" spans="1:16">
      <c r="A64" s="43" t="s">
        <v>117</v>
      </c>
      <c r="B64" s="44">
        <v>1065</v>
      </c>
      <c r="C64" s="44">
        <v>1097</v>
      </c>
      <c r="D64" s="44">
        <v>1064</v>
      </c>
      <c r="E64" s="44">
        <v>1080</v>
      </c>
      <c r="F64" s="44">
        <v>1136</v>
      </c>
      <c r="G64" s="44">
        <v>1166</v>
      </c>
      <c r="H64" s="44">
        <v>1166</v>
      </c>
      <c r="I64" s="44">
        <v>1130</v>
      </c>
      <c r="J64" s="44">
        <v>1071</v>
      </c>
      <c r="K64" s="44">
        <v>1095</v>
      </c>
      <c r="L64" s="44">
        <v>1096</v>
      </c>
      <c r="M64" s="44">
        <v>1120</v>
      </c>
      <c r="N64" s="46">
        <v>13286</v>
      </c>
      <c r="O64" s="46">
        <v>11070</v>
      </c>
      <c r="P64" s="46">
        <v>8980</v>
      </c>
    </row>
    <row r="65" spans="1:16">
      <c r="A65" s="43" t="s">
        <v>118</v>
      </c>
      <c r="B65" s="44">
        <v>1242</v>
      </c>
      <c r="C65" s="44">
        <v>1210</v>
      </c>
      <c r="D65" s="44">
        <v>1199</v>
      </c>
      <c r="E65" s="44">
        <v>1306</v>
      </c>
      <c r="F65" s="44">
        <v>1342</v>
      </c>
      <c r="G65" s="44">
        <v>1389</v>
      </c>
      <c r="H65" s="44">
        <v>1373</v>
      </c>
      <c r="I65" s="44">
        <v>1328</v>
      </c>
      <c r="J65" s="44">
        <v>1338</v>
      </c>
      <c r="K65" s="44">
        <v>1365</v>
      </c>
      <c r="L65" s="44">
        <v>1400</v>
      </c>
      <c r="M65" s="44">
        <v>1421</v>
      </c>
      <c r="N65" s="46">
        <v>15913</v>
      </c>
      <c r="O65" s="46">
        <v>13092</v>
      </c>
      <c r="P65" s="46">
        <v>10956</v>
      </c>
    </row>
    <row r="66" spans="1:16">
      <c r="A66" s="43" t="s">
        <v>119</v>
      </c>
      <c r="B66" s="44">
        <v>2304</v>
      </c>
      <c r="C66" s="44">
        <v>2310</v>
      </c>
      <c r="D66" s="44">
        <v>2236</v>
      </c>
      <c r="E66" s="44">
        <v>2215</v>
      </c>
      <c r="F66" s="44">
        <v>2247</v>
      </c>
      <c r="G66" s="44">
        <v>2292</v>
      </c>
      <c r="H66" s="44">
        <v>2223</v>
      </c>
      <c r="I66" s="44">
        <v>2141</v>
      </c>
      <c r="J66" s="44">
        <v>2190</v>
      </c>
      <c r="K66" s="44">
        <v>2173</v>
      </c>
      <c r="L66" s="44">
        <v>2245</v>
      </c>
      <c r="M66" s="44">
        <v>2242</v>
      </c>
      <c r="N66" s="46">
        <v>26818</v>
      </c>
      <c r="O66" s="46">
        <v>22331</v>
      </c>
      <c r="P66" s="46">
        <v>17753</v>
      </c>
    </row>
    <row r="67" spans="1:16">
      <c r="A67" s="43" t="s">
        <v>121</v>
      </c>
      <c r="B67" s="43">
        <v>263</v>
      </c>
      <c r="C67" s="43">
        <v>255</v>
      </c>
      <c r="D67" s="43">
        <v>219</v>
      </c>
      <c r="E67" s="43">
        <v>231</v>
      </c>
      <c r="F67" s="43">
        <v>247</v>
      </c>
      <c r="G67" s="43">
        <v>265</v>
      </c>
      <c r="H67" s="43">
        <v>249</v>
      </c>
      <c r="I67" s="43">
        <v>260</v>
      </c>
      <c r="J67" s="43">
        <v>251</v>
      </c>
      <c r="K67" s="43">
        <v>263</v>
      </c>
      <c r="L67" s="43">
        <v>277</v>
      </c>
      <c r="M67" s="43">
        <v>254</v>
      </c>
      <c r="N67" s="46">
        <v>3034</v>
      </c>
      <c r="O67" s="46">
        <v>2503</v>
      </c>
      <c r="P67" s="46">
        <v>2066</v>
      </c>
    </row>
    <row r="68" spans="1:16">
      <c r="A68" s="43" t="s">
        <v>122</v>
      </c>
      <c r="B68" s="44">
        <v>2697</v>
      </c>
      <c r="C68" s="44">
        <v>2528</v>
      </c>
      <c r="D68" s="44">
        <v>2375</v>
      </c>
      <c r="E68" s="44">
        <v>2347</v>
      </c>
      <c r="F68" s="44">
        <v>2287</v>
      </c>
      <c r="G68" s="44">
        <v>2315</v>
      </c>
      <c r="H68" s="44">
        <v>2264</v>
      </c>
      <c r="I68" s="44">
        <v>2199</v>
      </c>
      <c r="J68" s="44">
        <v>2088</v>
      </c>
      <c r="K68" s="44">
        <v>2056</v>
      </c>
      <c r="L68" s="44">
        <v>2061</v>
      </c>
      <c r="M68" s="44">
        <v>1987</v>
      </c>
      <c r="N68" s="46">
        <v>27204</v>
      </c>
      <c r="O68" s="46">
        <v>23156</v>
      </c>
      <c r="P68" s="46">
        <v>17257</v>
      </c>
    </row>
    <row r="69" spans="1:16">
      <c r="A69" s="43" t="s">
        <v>123</v>
      </c>
      <c r="B69" s="44">
        <v>1583</v>
      </c>
      <c r="C69" s="44">
        <v>1609</v>
      </c>
      <c r="D69" s="44">
        <v>1682</v>
      </c>
      <c r="E69" s="44">
        <v>1679</v>
      </c>
      <c r="F69" s="44">
        <v>1686</v>
      </c>
      <c r="G69" s="44">
        <v>1674</v>
      </c>
      <c r="H69" s="44">
        <v>1694</v>
      </c>
      <c r="I69" s="44">
        <v>1709</v>
      </c>
      <c r="J69" s="44">
        <v>1735</v>
      </c>
      <c r="K69" s="44">
        <v>1648</v>
      </c>
      <c r="L69" s="44">
        <v>1691</v>
      </c>
      <c r="M69" s="44">
        <v>1738</v>
      </c>
      <c r="N69" s="46">
        <v>20128</v>
      </c>
      <c r="O69" s="46">
        <v>16699</v>
      </c>
      <c r="P69" s="46">
        <v>13575</v>
      </c>
    </row>
    <row r="70" spans="1:16">
      <c r="A70" s="43" t="s">
        <v>124</v>
      </c>
      <c r="B70" s="43">
        <v>129</v>
      </c>
      <c r="C70" s="43">
        <v>130</v>
      </c>
      <c r="D70" s="43">
        <v>120</v>
      </c>
      <c r="E70" s="43">
        <v>132</v>
      </c>
      <c r="F70" s="43">
        <v>111</v>
      </c>
      <c r="G70" s="43">
        <v>142</v>
      </c>
      <c r="H70" s="43">
        <v>134</v>
      </c>
      <c r="I70" s="43">
        <v>144</v>
      </c>
      <c r="J70" s="43">
        <v>151</v>
      </c>
      <c r="K70" s="43">
        <v>129</v>
      </c>
      <c r="L70" s="43">
        <v>152</v>
      </c>
      <c r="M70" s="43">
        <v>138</v>
      </c>
      <c r="N70" s="46">
        <v>1612</v>
      </c>
      <c r="O70" s="46">
        <v>1322</v>
      </c>
      <c r="P70" s="46">
        <v>1101</v>
      </c>
    </row>
    <row r="71" spans="1:16">
      <c r="A71" s="43" t="s">
        <v>125</v>
      </c>
      <c r="B71" s="43">
        <v>529</v>
      </c>
      <c r="C71" s="43">
        <v>499</v>
      </c>
      <c r="D71" s="43">
        <v>501</v>
      </c>
      <c r="E71" s="43">
        <v>491</v>
      </c>
      <c r="F71" s="43">
        <v>526</v>
      </c>
      <c r="G71" s="43">
        <v>499</v>
      </c>
      <c r="H71" s="43">
        <v>504</v>
      </c>
      <c r="I71" s="43">
        <v>496</v>
      </c>
      <c r="J71" s="43">
        <v>447</v>
      </c>
      <c r="K71" s="43">
        <v>468</v>
      </c>
      <c r="L71" s="43">
        <v>487</v>
      </c>
      <c r="M71" s="43">
        <v>508</v>
      </c>
      <c r="N71" s="46">
        <v>5955</v>
      </c>
      <c r="O71" s="46">
        <v>4960</v>
      </c>
      <c r="P71" s="46">
        <v>3935</v>
      </c>
    </row>
    <row r="72" spans="1:16">
      <c r="A72" s="43" t="s">
        <v>126</v>
      </c>
      <c r="B72" s="43">
        <v>626</v>
      </c>
      <c r="C72" s="43">
        <v>611</v>
      </c>
      <c r="D72" s="43">
        <v>647</v>
      </c>
      <c r="E72" s="43">
        <v>721</v>
      </c>
      <c r="F72" s="43">
        <v>730</v>
      </c>
      <c r="G72" s="43">
        <v>698</v>
      </c>
      <c r="H72" s="43">
        <v>703</v>
      </c>
      <c r="I72" s="43">
        <v>733</v>
      </c>
      <c r="J72" s="43">
        <v>683</v>
      </c>
      <c r="K72" s="43">
        <v>692</v>
      </c>
      <c r="L72" s="43">
        <v>698</v>
      </c>
      <c r="M72" s="43">
        <v>687</v>
      </c>
      <c r="N72" s="46">
        <v>8229</v>
      </c>
      <c r="O72" s="46">
        <v>6844</v>
      </c>
      <c r="P72" s="46">
        <v>5624</v>
      </c>
    </row>
    <row r="73" spans="1:16">
      <c r="A73" s="43" t="s">
        <v>127</v>
      </c>
      <c r="B73" s="43">
        <v>151</v>
      </c>
      <c r="C73" s="43">
        <v>143</v>
      </c>
      <c r="D73" s="43">
        <v>145</v>
      </c>
      <c r="E73" s="43">
        <v>149</v>
      </c>
      <c r="F73" s="43">
        <v>151</v>
      </c>
      <c r="G73" s="43">
        <v>163</v>
      </c>
      <c r="H73" s="43">
        <v>169</v>
      </c>
      <c r="I73" s="43">
        <v>167</v>
      </c>
      <c r="J73" s="43">
        <v>160</v>
      </c>
      <c r="K73" s="43">
        <v>141</v>
      </c>
      <c r="L73" s="43">
        <v>153</v>
      </c>
      <c r="M73" s="43">
        <v>161</v>
      </c>
      <c r="N73" s="46">
        <v>1853</v>
      </c>
      <c r="O73" s="46">
        <v>1539</v>
      </c>
      <c r="P73" s="46">
        <v>1265</v>
      </c>
    </row>
    <row r="74" spans="1:16">
      <c r="A74" s="43" t="s">
        <v>128</v>
      </c>
      <c r="B74" s="43">
        <v>481</v>
      </c>
      <c r="C74" s="43">
        <v>471</v>
      </c>
      <c r="D74" s="43">
        <v>493</v>
      </c>
      <c r="E74" s="43">
        <v>532</v>
      </c>
      <c r="F74" s="43">
        <v>542</v>
      </c>
      <c r="G74" s="43">
        <v>531</v>
      </c>
      <c r="H74" s="43">
        <v>502</v>
      </c>
      <c r="I74" s="43">
        <v>529</v>
      </c>
      <c r="J74" s="43">
        <v>537</v>
      </c>
      <c r="K74" s="43">
        <v>545</v>
      </c>
      <c r="L74" s="43">
        <v>533</v>
      </c>
      <c r="M74" s="43">
        <v>564</v>
      </c>
      <c r="N74" s="46">
        <v>6260</v>
      </c>
      <c r="O74" s="46">
        <v>5163</v>
      </c>
      <c r="P74" s="46">
        <v>4283</v>
      </c>
    </row>
    <row r="75" spans="1:16">
      <c r="A75" s="43" t="s">
        <v>129</v>
      </c>
      <c r="B75" s="44">
        <v>2140</v>
      </c>
      <c r="C75" s="44">
        <v>2087</v>
      </c>
      <c r="D75" s="44">
        <v>2067</v>
      </c>
      <c r="E75" s="44">
        <v>2051</v>
      </c>
      <c r="F75" s="44">
        <v>2162</v>
      </c>
      <c r="G75" s="44">
        <v>2129</v>
      </c>
      <c r="H75" s="44">
        <v>2120</v>
      </c>
      <c r="I75" s="44">
        <v>2066</v>
      </c>
      <c r="J75" s="44">
        <v>2070</v>
      </c>
      <c r="K75" s="44">
        <v>2000</v>
      </c>
      <c r="L75" s="44">
        <v>2009</v>
      </c>
      <c r="M75" s="44">
        <v>2014</v>
      </c>
      <c r="N75" s="46">
        <v>24915</v>
      </c>
      <c r="O75" s="46">
        <v>20892</v>
      </c>
      <c r="P75" s="46">
        <v>16570</v>
      </c>
    </row>
    <row r="76" spans="1:16">
      <c r="A76" s="43" t="s">
        <v>130</v>
      </c>
      <c r="B76" s="43">
        <v>213</v>
      </c>
      <c r="C76" s="43">
        <v>221</v>
      </c>
      <c r="D76" s="43">
        <v>205</v>
      </c>
      <c r="E76" s="43">
        <v>228</v>
      </c>
      <c r="F76" s="43">
        <v>225</v>
      </c>
      <c r="G76" s="43">
        <v>245</v>
      </c>
      <c r="H76" s="43">
        <v>233</v>
      </c>
      <c r="I76" s="43">
        <v>234</v>
      </c>
      <c r="J76" s="43">
        <v>252</v>
      </c>
      <c r="K76" s="43">
        <v>251</v>
      </c>
      <c r="L76" s="43">
        <v>263</v>
      </c>
      <c r="M76" s="43">
        <v>263</v>
      </c>
      <c r="N76" s="46">
        <v>2833</v>
      </c>
      <c r="O76" s="46">
        <v>2307</v>
      </c>
      <c r="P76" s="46">
        <v>1966</v>
      </c>
    </row>
    <row r="77" spans="1:16">
      <c r="A77" s="43" t="s">
        <v>131</v>
      </c>
      <c r="B77" s="44">
        <v>1884</v>
      </c>
      <c r="C77" s="44">
        <v>1966</v>
      </c>
      <c r="D77" s="44">
        <v>1907</v>
      </c>
      <c r="E77" s="44">
        <v>1989</v>
      </c>
      <c r="F77" s="44">
        <v>2082</v>
      </c>
      <c r="G77" s="44">
        <v>2105</v>
      </c>
      <c r="H77" s="44">
        <v>2083</v>
      </c>
      <c r="I77" s="44">
        <v>2085</v>
      </c>
      <c r="J77" s="44">
        <v>1989</v>
      </c>
      <c r="K77" s="44">
        <v>1981</v>
      </c>
      <c r="L77" s="44">
        <v>1993</v>
      </c>
      <c r="M77" s="44">
        <v>2019</v>
      </c>
      <c r="N77" s="46">
        <v>24083</v>
      </c>
      <c r="O77" s="46">
        <v>20071</v>
      </c>
      <c r="P77" s="46">
        <v>16337</v>
      </c>
    </row>
    <row r="78" spans="1:16">
      <c r="A78" s="43" t="s">
        <v>132</v>
      </c>
      <c r="B78" s="43">
        <v>577</v>
      </c>
      <c r="C78" s="43">
        <v>582</v>
      </c>
      <c r="D78" s="43">
        <v>584</v>
      </c>
      <c r="E78" s="43">
        <v>596</v>
      </c>
      <c r="F78" s="43">
        <v>662</v>
      </c>
      <c r="G78" s="43">
        <v>647</v>
      </c>
      <c r="H78" s="43">
        <v>633</v>
      </c>
      <c r="I78" s="43">
        <v>673</v>
      </c>
      <c r="J78" s="43">
        <v>669</v>
      </c>
      <c r="K78" s="43">
        <v>659</v>
      </c>
      <c r="L78" s="43">
        <v>620</v>
      </c>
      <c r="M78" s="43">
        <v>738</v>
      </c>
      <c r="N78" s="46">
        <v>7640</v>
      </c>
      <c r="O78" s="46">
        <v>6282</v>
      </c>
      <c r="P78" s="46">
        <v>5301</v>
      </c>
    </row>
    <row r="79" spans="1:16">
      <c r="A79" s="43" t="s">
        <v>133</v>
      </c>
      <c r="B79" s="44">
        <v>1964</v>
      </c>
      <c r="C79" s="44">
        <v>1863</v>
      </c>
      <c r="D79" s="44">
        <v>1851</v>
      </c>
      <c r="E79" s="44">
        <v>1953</v>
      </c>
      <c r="F79" s="44">
        <v>2027</v>
      </c>
      <c r="G79" s="44">
        <v>2061</v>
      </c>
      <c r="H79" s="44">
        <v>2060</v>
      </c>
      <c r="I79" s="44">
        <v>2024</v>
      </c>
      <c r="J79" s="44">
        <v>1959</v>
      </c>
      <c r="K79" s="44">
        <v>1902</v>
      </c>
      <c r="L79" s="44">
        <v>1946</v>
      </c>
      <c r="M79" s="44">
        <v>2031</v>
      </c>
      <c r="N79" s="46">
        <v>23641</v>
      </c>
      <c r="O79" s="46">
        <v>19664</v>
      </c>
      <c r="P79" s="46">
        <v>16010</v>
      </c>
    </row>
    <row r="80" spans="1:16">
      <c r="A80" s="43" t="s">
        <v>134</v>
      </c>
      <c r="B80" s="44">
        <v>1094</v>
      </c>
      <c r="C80" s="44">
        <v>1101</v>
      </c>
      <c r="D80" s="44">
        <v>1126</v>
      </c>
      <c r="E80" s="44">
        <v>1187</v>
      </c>
      <c r="F80" s="44">
        <v>1197</v>
      </c>
      <c r="G80" s="44">
        <v>1242</v>
      </c>
      <c r="H80" s="44">
        <v>1258</v>
      </c>
      <c r="I80" s="44">
        <v>1176</v>
      </c>
      <c r="J80" s="44">
        <v>1181</v>
      </c>
      <c r="K80" s="44">
        <v>1192</v>
      </c>
      <c r="L80" s="44">
        <v>1275</v>
      </c>
      <c r="M80" s="44">
        <v>1337</v>
      </c>
      <c r="N80" s="46">
        <v>14366</v>
      </c>
      <c r="O80" s="46">
        <v>11754</v>
      </c>
      <c r="P80" s="46">
        <v>9858</v>
      </c>
    </row>
    <row r="81" spans="1:16">
      <c r="A81" s="43" t="s">
        <v>135</v>
      </c>
      <c r="B81" s="44">
        <v>1786</v>
      </c>
      <c r="C81" s="44">
        <v>1838</v>
      </c>
      <c r="D81" s="44">
        <v>1854</v>
      </c>
      <c r="E81" s="44">
        <v>1860</v>
      </c>
      <c r="F81" s="44">
        <v>1856</v>
      </c>
      <c r="G81" s="44">
        <v>1810</v>
      </c>
      <c r="H81" s="44">
        <v>1862</v>
      </c>
      <c r="I81" s="44">
        <v>1823</v>
      </c>
      <c r="J81" s="44">
        <v>1860</v>
      </c>
      <c r="K81" s="44">
        <v>1860</v>
      </c>
      <c r="L81" s="44">
        <v>1851</v>
      </c>
      <c r="M81" s="44">
        <v>1875</v>
      </c>
      <c r="N81" s="46">
        <v>22135</v>
      </c>
      <c r="O81" s="46">
        <v>18409</v>
      </c>
      <c r="P81" s="46">
        <v>14797</v>
      </c>
    </row>
    <row r="82" spans="1:16">
      <c r="A82" s="43" t="s">
        <v>136</v>
      </c>
      <c r="B82" s="43">
        <v>783</v>
      </c>
      <c r="C82" s="43">
        <v>823</v>
      </c>
      <c r="D82" s="43">
        <v>773</v>
      </c>
      <c r="E82" s="43">
        <v>825</v>
      </c>
      <c r="F82" s="43">
        <v>928</v>
      </c>
      <c r="G82" s="43">
        <v>932</v>
      </c>
      <c r="H82" s="43">
        <v>899</v>
      </c>
      <c r="I82" s="43">
        <v>868</v>
      </c>
      <c r="J82" s="43">
        <v>892</v>
      </c>
      <c r="K82" s="43">
        <v>919</v>
      </c>
      <c r="L82" s="43">
        <v>927</v>
      </c>
      <c r="M82" s="43">
        <v>910</v>
      </c>
      <c r="N82" s="46">
        <v>10479</v>
      </c>
      <c r="O82" s="46">
        <v>8642</v>
      </c>
      <c r="P82" s="46">
        <v>7275</v>
      </c>
    </row>
    <row r="83" spans="1:16">
      <c r="A83" s="43" t="s">
        <v>137</v>
      </c>
      <c r="B83" s="43">
        <v>889</v>
      </c>
      <c r="C83" s="43">
        <v>881</v>
      </c>
      <c r="D83" s="43">
        <v>893</v>
      </c>
      <c r="E83" s="43">
        <v>925</v>
      </c>
      <c r="F83" s="43">
        <v>916</v>
      </c>
      <c r="G83" s="43">
        <v>978</v>
      </c>
      <c r="H83" s="43">
        <v>950</v>
      </c>
      <c r="I83" s="43">
        <v>896</v>
      </c>
      <c r="J83" s="43">
        <v>848</v>
      </c>
      <c r="K83" s="43">
        <v>908</v>
      </c>
      <c r="L83" s="43">
        <v>888</v>
      </c>
      <c r="M83" s="43">
        <v>936</v>
      </c>
      <c r="N83" s="46">
        <v>10908</v>
      </c>
      <c r="O83" s="46">
        <v>9084</v>
      </c>
      <c r="P83" s="46">
        <v>7320</v>
      </c>
    </row>
    <row r="84" spans="1:16">
      <c r="A84" s="43" t="s">
        <v>138</v>
      </c>
      <c r="B84" s="43">
        <v>461</v>
      </c>
      <c r="C84" s="43">
        <v>470</v>
      </c>
      <c r="D84" s="43">
        <v>445</v>
      </c>
      <c r="E84" s="43">
        <v>432</v>
      </c>
      <c r="F84" s="43">
        <v>464</v>
      </c>
      <c r="G84" s="43">
        <v>498</v>
      </c>
      <c r="H84" s="43">
        <v>511</v>
      </c>
      <c r="I84" s="43">
        <v>529</v>
      </c>
      <c r="J84" s="43">
        <v>531</v>
      </c>
      <c r="K84" s="43">
        <v>527</v>
      </c>
      <c r="L84" s="43">
        <v>551</v>
      </c>
      <c r="M84" s="43">
        <v>530</v>
      </c>
      <c r="N84" s="46">
        <v>5949</v>
      </c>
      <c r="O84" s="46">
        <v>4868</v>
      </c>
      <c r="P84" s="46">
        <v>4141</v>
      </c>
    </row>
    <row r="85" spans="1:16">
      <c r="A85" s="43" t="s">
        <v>139</v>
      </c>
      <c r="B85" s="43">
        <v>772</v>
      </c>
      <c r="C85" s="43">
        <v>737</v>
      </c>
      <c r="D85" s="43">
        <v>747</v>
      </c>
      <c r="E85" s="43">
        <v>785</v>
      </c>
      <c r="F85" s="43">
        <v>784</v>
      </c>
      <c r="G85" s="43">
        <v>769</v>
      </c>
      <c r="H85" s="43">
        <v>810</v>
      </c>
      <c r="I85" s="43">
        <v>779</v>
      </c>
      <c r="J85" s="43">
        <v>743</v>
      </c>
      <c r="K85" s="43">
        <v>784</v>
      </c>
      <c r="L85" s="43">
        <v>826</v>
      </c>
      <c r="M85" s="43">
        <v>821</v>
      </c>
      <c r="N85" s="46">
        <v>9357</v>
      </c>
      <c r="O85" s="46">
        <v>7710</v>
      </c>
      <c r="P85" s="46">
        <v>6316</v>
      </c>
    </row>
    <row r="86" spans="1:16">
      <c r="A86" s="43" t="s">
        <v>140</v>
      </c>
      <c r="B86" s="43">
        <v>517</v>
      </c>
      <c r="C86" s="43">
        <v>551</v>
      </c>
      <c r="D86" s="43">
        <v>574</v>
      </c>
      <c r="E86" s="43">
        <v>566</v>
      </c>
      <c r="F86" s="43">
        <v>592</v>
      </c>
      <c r="G86" s="43">
        <v>604</v>
      </c>
      <c r="H86" s="43">
        <v>615</v>
      </c>
      <c r="I86" s="43">
        <v>658</v>
      </c>
      <c r="J86" s="43">
        <v>653</v>
      </c>
      <c r="K86" s="43">
        <v>653</v>
      </c>
      <c r="L86" s="43">
        <v>663</v>
      </c>
      <c r="M86" s="43">
        <v>699</v>
      </c>
      <c r="N86" s="46">
        <v>7345</v>
      </c>
      <c r="O86" s="46">
        <v>5983</v>
      </c>
      <c r="P86" s="46">
        <v>5137</v>
      </c>
    </row>
    <row r="87" spans="1:16">
      <c r="A87" s="43" t="s">
        <v>141</v>
      </c>
      <c r="B87" s="43">
        <v>882</v>
      </c>
      <c r="C87" s="43">
        <v>919</v>
      </c>
      <c r="D87" s="43">
        <v>896</v>
      </c>
      <c r="E87" s="43">
        <v>920</v>
      </c>
      <c r="F87" s="43">
        <v>979</v>
      </c>
      <c r="G87" s="44">
        <v>1034</v>
      </c>
      <c r="H87" s="44">
        <v>1057</v>
      </c>
      <c r="I87" s="44">
        <v>1053</v>
      </c>
      <c r="J87" s="44">
        <v>1073</v>
      </c>
      <c r="K87" s="44">
        <v>1009</v>
      </c>
      <c r="L87" s="44">
        <v>1055</v>
      </c>
      <c r="M87" s="44">
        <v>1035</v>
      </c>
      <c r="N87" s="46">
        <v>11912</v>
      </c>
      <c r="O87" s="46">
        <v>9822</v>
      </c>
      <c r="P87" s="46">
        <v>8295</v>
      </c>
    </row>
    <row r="88" spans="1:16">
      <c r="A88" s="43" t="s">
        <v>142</v>
      </c>
      <c r="B88" s="43">
        <v>192</v>
      </c>
      <c r="C88" s="43">
        <v>193</v>
      </c>
      <c r="D88" s="43">
        <v>167</v>
      </c>
      <c r="E88" s="43">
        <v>167</v>
      </c>
      <c r="F88" s="43">
        <v>180</v>
      </c>
      <c r="G88" s="43">
        <v>184</v>
      </c>
      <c r="H88" s="43">
        <v>179</v>
      </c>
      <c r="I88" s="43">
        <v>198</v>
      </c>
      <c r="J88" s="43">
        <v>185</v>
      </c>
      <c r="K88" s="43">
        <v>201</v>
      </c>
      <c r="L88" s="43">
        <v>201</v>
      </c>
      <c r="M88" s="43">
        <v>190</v>
      </c>
      <c r="N88" s="46">
        <v>2237</v>
      </c>
      <c r="O88" s="46">
        <v>1846</v>
      </c>
      <c r="P88" s="46">
        <v>1518</v>
      </c>
    </row>
    <row r="89" spans="1:16">
      <c r="A89" s="43" t="s">
        <v>143</v>
      </c>
      <c r="B89" s="43">
        <v>312</v>
      </c>
      <c r="C89" s="43">
        <v>311</v>
      </c>
      <c r="D89" s="43">
        <v>304</v>
      </c>
      <c r="E89" s="43">
        <v>296</v>
      </c>
      <c r="F89" s="43">
        <v>323</v>
      </c>
      <c r="G89" s="43">
        <v>338</v>
      </c>
      <c r="H89" s="43">
        <v>334</v>
      </c>
      <c r="I89" s="43">
        <v>345</v>
      </c>
      <c r="J89" s="43">
        <v>356</v>
      </c>
      <c r="K89" s="43">
        <v>365</v>
      </c>
      <c r="L89" s="43">
        <v>381</v>
      </c>
      <c r="M89" s="43">
        <v>401</v>
      </c>
      <c r="N89" s="46">
        <v>4066</v>
      </c>
      <c r="O89" s="46">
        <v>3284</v>
      </c>
      <c r="P89" s="46">
        <v>2843</v>
      </c>
    </row>
    <row r="90" spans="1:16">
      <c r="A90" s="43" t="s">
        <v>144</v>
      </c>
      <c r="B90" s="43">
        <v>40</v>
      </c>
      <c r="C90" s="43">
        <v>45</v>
      </c>
      <c r="D90" s="43">
        <v>44</v>
      </c>
      <c r="E90" s="43">
        <v>42</v>
      </c>
      <c r="F90" s="43">
        <v>44</v>
      </c>
      <c r="G90" s="43">
        <v>46</v>
      </c>
      <c r="H90" s="43">
        <v>46</v>
      </c>
      <c r="I90" s="43">
        <v>42</v>
      </c>
      <c r="J90" s="43">
        <v>34</v>
      </c>
      <c r="K90" s="43">
        <v>41</v>
      </c>
      <c r="L90" s="43">
        <v>35</v>
      </c>
      <c r="M90" s="43">
        <v>46</v>
      </c>
      <c r="N90" s="46">
        <v>505</v>
      </c>
      <c r="O90" s="46">
        <v>424</v>
      </c>
      <c r="P90" s="46">
        <v>334</v>
      </c>
    </row>
    <row r="91" spans="1:16">
      <c r="A91" s="43" t="s">
        <v>145</v>
      </c>
      <c r="B91" s="44">
        <v>3425</v>
      </c>
      <c r="C91" s="44">
        <v>3629</v>
      </c>
      <c r="D91" s="44">
        <v>3755</v>
      </c>
      <c r="E91" s="44">
        <v>3799</v>
      </c>
      <c r="F91" s="44">
        <v>3997</v>
      </c>
      <c r="G91" s="44">
        <v>3895</v>
      </c>
      <c r="H91" s="44">
        <v>3787</v>
      </c>
      <c r="I91" s="44">
        <v>3714</v>
      </c>
      <c r="J91" s="44">
        <v>3685</v>
      </c>
      <c r="K91" s="44">
        <v>3637</v>
      </c>
      <c r="L91" s="44">
        <v>3606</v>
      </c>
      <c r="M91" s="44">
        <v>3337</v>
      </c>
      <c r="N91" s="46">
        <v>44266</v>
      </c>
      <c r="O91" s="46">
        <v>37323</v>
      </c>
      <c r="P91" s="46">
        <v>29658</v>
      </c>
    </row>
    <row r="92" spans="1:16">
      <c r="A92" s="43" t="s">
        <v>146</v>
      </c>
      <c r="B92" s="43">
        <v>620</v>
      </c>
      <c r="C92" s="43">
        <v>593</v>
      </c>
      <c r="D92" s="43">
        <v>615</v>
      </c>
      <c r="E92" s="43">
        <v>629</v>
      </c>
      <c r="F92" s="43">
        <v>706</v>
      </c>
      <c r="G92" s="43">
        <v>665</v>
      </c>
      <c r="H92" s="43">
        <v>625</v>
      </c>
      <c r="I92" s="43">
        <v>619</v>
      </c>
      <c r="J92" s="43">
        <v>609</v>
      </c>
      <c r="K92" s="43">
        <v>626</v>
      </c>
      <c r="L92" s="43">
        <v>604</v>
      </c>
      <c r="M92" s="43">
        <v>707</v>
      </c>
      <c r="N92" s="46">
        <v>7618</v>
      </c>
      <c r="O92" s="46">
        <v>6307</v>
      </c>
      <c r="P92" s="46">
        <v>5161</v>
      </c>
    </row>
    <row r="93" spans="1:16">
      <c r="A93" s="43" t="s">
        <v>147</v>
      </c>
      <c r="B93" s="44">
        <v>13796</v>
      </c>
      <c r="C93" s="44">
        <v>13971</v>
      </c>
      <c r="D93" s="44">
        <v>13847</v>
      </c>
      <c r="E93" s="44">
        <v>13890</v>
      </c>
      <c r="F93" s="44">
        <v>14090</v>
      </c>
      <c r="G93" s="44">
        <v>13768</v>
      </c>
      <c r="H93" s="44">
        <v>13525</v>
      </c>
      <c r="I93" s="44">
        <v>13415</v>
      </c>
      <c r="J93" s="44">
        <v>12991</v>
      </c>
      <c r="K93" s="44">
        <v>12711</v>
      </c>
      <c r="L93" s="44">
        <v>12711</v>
      </c>
      <c r="M93" s="44">
        <v>12640</v>
      </c>
      <c r="N93" s="46">
        <v>161355</v>
      </c>
      <c r="O93" s="46">
        <v>136004</v>
      </c>
      <c r="P93" s="46">
        <v>105851</v>
      </c>
    </row>
    <row r="94" spans="1:16">
      <c r="A94" s="43" t="s">
        <v>149</v>
      </c>
      <c r="B94" s="43">
        <v>230</v>
      </c>
      <c r="C94" s="43">
        <v>218</v>
      </c>
      <c r="D94" s="43">
        <v>212</v>
      </c>
      <c r="E94" s="43">
        <v>215</v>
      </c>
      <c r="F94" s="43">
        <v>232</v>
      </c>
      <c r="G94" s="43">
        <v>232</v>
      </c>
      <c r="H94" s="43">
        <v>225</v>
      </c>
      <c r="I94" s="43">
        <v>238</v>
      </c>
      <c r="J94" s="43">
        <v>218</v>
      </c>
      <c r="K94" s="43">
        <v>229</v>
      </c>
      <c r="L94" s="43">
        <v>251</v>
      </c>
      <c r="M94" s="43">
        <v>263</v>
      </c>
      <c r="N94" s="46">
        <v>2763</v>
      </c>
      <c r="O94" s="46">
        <v>2249</v>
      </c>
      <c r="P94" s="46">
        <v>1888</v>
      </c>
    </row>
    <row r="95" spans="1:16">
      <c r="A95" s="43" t="s">
        <v>150</v>
      </c>
      <c r="B95" s="43">
        <v>147</v>
      </c>
      <c r="C95" s="43">
        <v>170</v>
      </c>
      <c r="D95" s="43">
        <v>165</v>
      </c>
      <c r="E95" s="43">
        <v>157</v>
      </c>
      <c r="F95" s="43">
        <v>166</v>
      </c>
      <c r="G95" s="43">
        <v>173</v>
      </c>
      <c r="H95" s="43">
        <v>152</v>
      </c>
      <c r="I95" s="43">
        <v>170</v>
      </c>
      <c r="J95" s="43">
        <v>169</v>
      </c>
      <c r="K95" s="43">
        <v>175</v>
      </c>
      <c r="L95" s="43">
        <v>171</v>
      </c>
      <c r="M95" s="43">
        <v>169</v>
      </c>
      <c r="N95" s="46">
        <v>1984</v>
      </c>
      <c r="O95" s="46">
        <v>1644</v>
      </c>
      <c r="P95" s="46">
        <v>1345</v>
      </c>
    </row>
    <row r="96" spans="1:16">
      <c r="A96" s="43" t="s">
        <v>151</v>
      </c>
      <c r="B96" s="43">
        <v>401</v>
      </c>
      <c r="C96" s="43">
        <v>391</v>
      </c>
      <c r="D96" s="43">
        <v>384</v>
      </c>
      <c r="E96" s="43">
        <v>361</v>
      </c>
      <c r="F96" s="43">
        <v>404</v>
      </c>
      <c r="G96" s="43">
        <v>394</v>
      </c>
      <c r="H96" s="43">
        <v>389</v>
      </c>
      <c r="I96" s="43">
        <v>379</v>
      </c>
      <c r="J96" s="43">
        <v>389</v>
      </c>
      <c r="K96" s="43">
        <v>399</v>
      </c>
      <c r="L96" s="43">
        <v>446</v>
      </c>
      <c r="M96" s="43">
        <v>436</v>
      </c>
      <c r="N96" s="46">
        <v>4773</v>
      </c>
      <c r="O96" s="46">
        <v>3891</v>
      </c>
      <c r="P96" s="46">
        <v>3236</v>
      </c>
    </row>
    <row r="97" spans="1:16">
      <c r="A97" s="43" t="s">
        <v>152</v>
      </c>
      <c r="B97" s="44">
        <v>1722</v>
      </c>
      <c r="C97" s="44">
        <v>1690</v>
      </c>
      <c r="D97" s="44">
        <v>1695</v>
      </c>
      <c r="E97" s="44">
        <v>1717</v>
      </c>
      <c r="F97" s="44">
        <v>1709</v>
      </c>
      <c r="G97" s="44">
        <v>1673</v>
      </c>
      <c r="H97" s="44">
        <v>1674</v>
      </c>
      <c r="I97" s="44">
        <v>1635</v>
      </c>
      <c r="J97" s="44">
        <v>1638</v>
      </c>
      <c r="K97" s="44">
        <v>1580</v>
      </c>
      <c r="L97" s="44">
        <v>1678</v>
      </c>
      <c r="M97" s="44">
        <v>1669</v>
      </c>
      <c r="N97" s="46">
        <v>20080</v>
      </c>
      <c r="O97" s="46">
        <v>16733</v>
      </c>
      <c r="P97" s="46">
        <v>13256</v>
      </c>
    </row>
    <row r="98" spans="1:16">
      <c r="A98" s="43" t="s">
        <v>153</v>
      </c>
      <c r="B98" s="43">
        <v>811</v>
      </c>
      <c r="C98" s="43">
        <v>804</v>
      </c>
      <c r="D98" s="43">
        <v>858</v>
      </c>
      <c r="E98" s="43">
        <v>904</v>
      </c>
      <c r="F98" s="43">
        <v>933</v>
      </c>
      <c r="G98" s="43">
        <v>924</v>
      </c>
      <c r="H98" s="43">
        <v>939</v>
      </c>
      <c r="I98" s="43">
        <v>891</v>
      </c>
      <c r="J98" s="43">
        <v>872</v>
      </c>
      <c r="K98" s="43">
        <v>931</v>
      </c>
      <c r="L98" s="43">
        <v>931</v>
      </c>
      <c r="M98" s="43">
        <v>925</v>
      </c>
      <c r="N98" s="46">
        <v>10723</v>
      </c>
      <c r="O98" s="46">
        <v>8867</v>
      </c>
      <c r="P98" s="46">
        <v>7346</v>
      </c>
    </row>
    <row r="99" spans="1:16">
      <c r="A99" s="43" t="s">
        <v>154</v>
      </c>
      <c r="B99" s="44">
        <v>1093</v>
      </c>
      <c r="C99" s="44">
        <v>1071</v>
      </c>
      <c r="D99" s="44">
        <v>1110</v>
      </c>
      <c r="E99" s="44">
        <v>1099</v>
      </c>
      <c r="F99" s="44">
        <v>1138</v>
      </c>
      <c r="G99" s="44">
        <v>1149</v>
      </c>
      <c r="H99" s="44">
        <v>1201</v>
      </c>
      <c r="I99" s="44">
        <v>1159</v>
      </c>
      <c r="J99" s="44">
        <v>1118</v>
      </c>
      <c r="K99" s="44">
        <v>1103</v>
      </c>
      <c r="L99" s="44">
        <v>1128</v>
      </c>
      <c r="M99" s="44">
        <v>1187</v>
      </c>
      <c r="N99" s="46">
        <v>13556</v>
      </c>
      <c r="O99" s="46">
        <v>11241</v>
      </c>
      <c r="P99" s="46">
        <v>9183</v>
      </c>
    </row>
    <row r="100" spans="1:16">
      <c r="A100" s="43" t="s">
        <v>155</v>
      </c>
      <c r="B100" s="43">
        <v>470</v>
      </c>
      <c r="C100" s="43">
        <v>458</v>
      </c>
      <c r="D100" s="43">
        <v>483</v>
      </c>
      <c r="E100" s="43">
        <v>459</v>
      </c>
      <c r="F100" s="43">
        <v>520</v>
      </c>
      <c r="G100" s="43">
        <v>524</v>
      </c>
      <c r="H100" s="43">
        <v>551</v>
      </c>
      <c r="I100" s="43">
        <v>529</v>
      </c>
      <c r="J100" s="43">
        <v>534</v>
      </c>
      <c r="K100" s="43">
        <v>529</v>
      </c>
      <c r="L100" s="43">
        <v>529</v>
      </c>
      <c r="M100" s="43">
        <v>555</v>
      </c>
      <c r="N100" s="46">
        <v>6141</v>
      </c>
      <c r="O100" s="46">
        <v>5057</v>
      </c>
      <c r="P100" s="46">
        <v>4271</v>
      </c>
    </row>
    <row r="101" spans="1:16">
      <c r="A101" s="43" t="s">
        <v>156</v>
      </c>
      <c r="B101" s="43">
        <v>197</v>
      </c>
      <c r="C101" s="43">
        <v>188</v>
      </c>
      <c r="D101" s="43">
        <v>198</v>
      </c>
      <c r="E101" s="43">
        <v>195</v>
      </c>
      <c r="F101" s="43">
        <v>196</v>
      </c>
      <c r="G101" s="43">
        <v>219</v>
      </c>
      <c r="H101" s="43">
        <v>192</v>
      </c>
      <c r="I101" s="43">
        <v>209</v>
      </c>
      <c r="J101" s="43">
        <v>202</v>
      </c>
      <c r="K101" s="43">
        <v>227</v>
      </c>
      <c r="L101" s="43">
        <v>205</v>
      </c>
      <c r="M101" s="43">
        <v>228</v>
      </c>
      <c r="N101" s="46">
        <v>2456</v>
      </c>
      <c r="O101" s="46">
        <v>2023</v>
      </c>
      <c r="P101" s="46">
        <v>1678</v>
      </c>
    </row>
    <row r="102" spans="1:16">
      <c r="A102" s="43" t="s">
        <v>157</v>
      </c>
      <c r="B102" s="44">
        <v>127684</v>
      </c>
      <c r="C102" s="44">
        <v>127731</v>
      </c>
      <c r="D102" s="44">
        <v>127020</v>
      </c>
      <c r="E102" s="44">
        <v>128360</v>
      </c>
      <c r="F102" s="44">
        <v>132628</v>
      </c>
      <c r="G102" s="44">
        <v>132987</v>
      </c>
      <c r="H102" s="44">
        <v>130653</v>
      </c>
      <c r="I102" s="44">
        <v>128540</v>
      </c>
      <c r="J102" s="44">
        <v>126219</v>
      </c>
      <c r="K102" s="44">
        <v>124959</v>
      </c>
      <c r="L102" s="44">
        <v>127410</v>
      </c>
      <c r="M102" s="44">
        <v>128657</v>
      </c>
      <c r="N102" s="46">
        <v>1542848</v>
      </c>
      <c r="O102" s="46">
        <v>1286781</v>
      </c>
      <c r="P102" s="46">
        <v>1032053</v>
      </c>
    </row>
    <row r="104" spans="1:16" ht="15.75" customHeight="1">
      <c r="A104" s="55" t="s">
        <v>159</v>
      </c>
      <c r="B104" s="55"/>
    </row>
    <row r="105" spans="1:16" ht="38.25">
      <c r="A105" s="40" t="s">
        <v>158</v>
      </c>
    </row>
  </sheetData>
  <mergeCells count="1">
    <mergeCell ref="A104:B104"/>
  </mergeCells>
  <phoneticPr fontId="0"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dimension ref="A1:R7"/>
  <sheetViews>
    <sheetView workbookViewId="0">
      <selection activeCell="C12" sqref="C12"/>
    </sheetView>
  </sheetViews>
  <sheetFormatPr defaultRowHeight="15"/>
  <sheetData>
    <row r="1" spans="1:18">
      <c r="A1" s="57" t="s">
        <v>160</v>
      </c>
      <c r="B1" s="57"/>
    </row>
    <row r="2" spans="1:18" ht="29.25" customHeight="1">
      <c r="A2" s="58" t="s">
        <v>161</v>
      </c>
      <c r="B2" s="58"/>
      <c r="C2" s="58"/>
      <c r="D2" s="58"/>
      <c r="E2" s="58"/>
      <c r="F2" s="58"/>
      <c r="G2" s="58"/>
      <c r="H2" s="58"/>
      <c r="I2" s="58"/>
      <c r="J2" s="58"/>
      <c r="K2" s="58"/>
      <c r="L2" s="58"/>
      <c r="M2" s="58"/>
      <c r="N2" s="58"/>
      <c r="O2" s="58"/>
      <c r="P2" s="58"/>
      <c r="Q2" s="58"/>
      <c r="R2" s="30"/>
    </row>
    <row r="3" spans="1:18" ht="36" customHeight="1">
      <c r="A3" s="59" t="s">
        <v>180</v>
      </c>
      <c r="B3" s="60"/>
      <c r="C3" s="60"/>
      <c r="D3" s="60"/>
      <c r="E3" s="60"/>
      <c r="F3" s="60"/>
      <c r="G3" s="60"/>
      <c r="H3" s="60"/>
      <c r="I3" s="60"/>
      <c r="J3" s="60"/>
      <c r="K3" s="60"/>
      <c r="L3" s="60"/>
      <c r="M3" s="60"/>
      <c r="N3" s="60"/>
      <c r="O3" s="60"/>
      <c r="P3" s="60"/>
      <c r="Q3" s="61"/>
      <c r="R3" s="31"/>
    </row>
    <row r="4" spans="1:18" ht="31.5" customHeight="1">
      <c r="A4" s="58" t="s">
        <v>163</v>
      </c>
      <c r="B4" s="58"/>
      <c r="C4" s="58"/>
      <c r="D4" s="58"/>
      <c r="E4" s="58"/>
      <c r="F4" s="58"/>
      <c r="G4" s="58"/>
      <c r="H4" s="58"/>
      <c r="I4" s="58"/>
      <c r="J4" s="58"/>
      <c r="K4" s="58"/>
      <c r="L4" s="58"/>
      <c r="M4" s="58"/>
      <c r="N4" s="58"/>
      <c r="O4" s="58"/>
      <c r="P4" s="58"/>
      <c r="Q4" s="58"/>
      <c r="R4" s="32"/>
    </row>
    <row r="5" spans="1:18">
      <c r="A5" s="62" t="s">
        <v>162</v>
      </c>
      <c r="B5" s="62"/>
      <c r="C5" s="62"/>
      <c r="D5" s="30"/>
      <c r="E5" s="30"/>
      <c r="F5" s="30"/>
      <c r="G5" s="30"/>
      <c r="H5" s="30"/>
      <c r="I5" s="30"/>
      <c r="J5" s="30"/>
      <c r="K5" s="30"/>
      <c r="L5" s="30"/>
      <c r="M5" s="30"/>
      <c r="N5" s="30"/>
      <c r="O5" s="30"/>
      <c r="P5" s="30"/>
      <c r="Q5" s="30"/>
      <c r="R5" s="30"/>
    </row>
    <row r="6" spans="1:18">
      <c r="A6" s="56" t="s">
        <v>164</v>
      </c>
      <c r="B6" s="56"/>
      <c r="C6" s="56"/>
      <c r="D6" s="56"/>
      <c r="E6" s="56"/>
      <c r="F6" s="56"/>
      <c r="G6" s="56"/>
      <c r="H6" s="56"/>
      <c r="I6" s="56"/>
      <c r="J6" s="56"/>
      <c r="K6" s="56"/>
      <c r="R6" s="33"/>
    </row>
    <row r="7" spans="1:18">
      <c r="R7" s="33"/>
    </row>
  </sheetData>
  <mergeCells count="6">
    <mergeCell ref="A6:K6"/>
    <mergeCell ref="A1:B1"/>
    <mergeCell ref="A2:Q2"/>
    <mergeCell ref="A3:Q3"/>
    <mergeCell ref="A4:Q4"/>
    <mergeCell ref="A5:C5"/>
  </mergeCells>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County Data</vt:lpstr>
      <vt:lpstr>YDC Race, Age and Gender</vt:lpstr>
      <vt:lpstr>Population Data</vt:lpstr>
      <vt:lpstr>Data notes</vt:lpstr>
    </vt:vector>
  </TitlesOfParts>
  <Company>State of North Carolina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NC</dc:creator>
  <cp:lastModifiedBy>pmcquillan</cp:lastModifiedBy>
  <dcterms:created xsi:type="dcterms:W3CDTF">2012-03-07T16:03:59Z</dcterms:created>
  <dcterms:modified xsi:type="dcterms:W3CDTF">2012-09-18T18:57:04Z</dcterms:modified>
</cp:coreProperties>
</file>